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alyste\Syndicat\"/>
    </mc:Choice>
  </mc:AlternateContent>
  <xr:revisionPtr revIDLastSave="0" documentId="13_ncr:1_{106F232E-90BD-4B2D-ADA2-92E47E94A634}" xr6:coauthVersionLast="47" xr6:coauthVersionMax="47" xr10:uidLastSave="{00000000-0000-0000-0000-000000000000}"/>
  <bookViews>
    <workbookView xWindow="19080" yWindow="-333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1" i="1"/>
  <c r="J22" i="1"/>
  <c r="J23" i="1"/>
  <c r="J24" i="1"/>
  <c r="J25" i="1"/>
  <c r="H14" i="1"/>
  <c r="J14" i="1" s="1"/>
  <c r="H15" i="1"/>
  <c r="H16" i="1"/>
  <c r="H17" i="1"/>
  <c r="H18" i="1"/>
  <c r="H19" i="1"/>
  <c r="H20" i="1"/>
  <c r="J20" i="1" s="1"/>
  <c r="H21" i="1"/>
  <c r="H22" i="1"/>
  <c r="H23" i="1"/>
  <c r="H24" i="1"/>
  <c r="H25" i="1"/>
  <c r="H13" i="1"/>
  <c r="J13" i="1" s="1"/>
  <c r="M26" i="1"/>
  <c r="L26" i="1"/>
  <c r="K26" i="1"/>
  <c r="J26" i="1" l="1"/>
  <c r="M27" i="1" s="1"/>
</calcChain>
</file>

<file path=xl/sharedStrings.xml><?xml version="1.0" encoding="utf-8"?>
<sst xmlns="http://schemas.openxmlformats.org/spreadsheetml/2006/main" count="518" uniqueCount="70">
  <si>
    <t>Date</t>
  </si>
  <si>
    <t>Description</t>
  </si>
  <si>
    <t>Aller</t>
  </si>
  <si>
    <t>Retour</t>
  </si>
  <si>
    <t>KM</t>
  </si>
  <si>
    <t xml:space="preserve">Taux </t>
  </si>
  <si>
    <t xml:space="preserve">Départ </t>
  </si>
  <si>
    <t>Destination</t>
  </si>
  <si>
    <t>Repas</t>
  </si>
  <si>
    <t>Ville:</t>
  </si>
  <si>
    <t>code postal:</t>
  </si>
  <si>
    <t>Passagers:</t>
  </si>
  <si>
    <t>__________________________________</t>
  </si>
  <si>
    <t>TOTAL</t>
  </si>
  <si>
    <t>GRAND TOTAL:</t>
  </si>
  <si>
    <t>Retourner à:</t>
  </si>
  <si>
    <t>Mélissa Goderre</t>
  </si>
  <si>
    <t>141 rue Larouche, St-Gédéon, qc G0W 2P0</t>
  </si>
  <si>
    <t>melissa.goderre@cslsj.qc.ca</t>
  </si>
  <si>
    <t>Tel. travail:</t>
  </si>
  <si>
    <t>Coût trans.</t>
  </si>
  <si>
    <t>Coucher</t>
  </si>
  <si>
    <t>Autres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</si>
  <si>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Déplacement / avion, bateau, train, autobus, location de véhicule, taxi, stationnement :</t>
    </r>
  </si>
  <si>
    <t>Coût réel sur présentation de pièces justificatives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</si>
  <si>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Hébergement /hôtel 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</si>
  <si>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Hébergement / parents ou amis :</t>
    </r>
  </si>
  <si>
    <t>20,00  $ par nuit, sans pièce justificative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</si>
  <si>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Garderie 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</si>
  <si>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Compensation Règlement 1.3.1 :</t>
    </r>
  </si>
  <si>
    <t xml:space="preserve">20, 00 $ / jour d’instance FPPE  et CSQ  </t>
  </si>
  <si>
    <t>NORMES DE REMBOURSEMENT</t>
  </si>
  <si>
    <t>-</t>
  </si>
  <si>
    <t>Grille de kilométrage simple</t>
  </si>
  <si>
    <t>A</t>
  </si>
  <si>
    <t>L</t>
  </si>
  <si>
    <t>M</t>
  </si>
  <si>
    <t>B</t>
  </si>
  <si>
    <t>N</t>
  </si>
  <si>
    <t>E</t>
  </si>
  <si>
    <t>I</t>
  </si>
  <si>
    <t>C</t>
  </si>
  <si>
    <t>H</t>
  </si>
  <si>
    <t>O</t>
  </si>
  <si>
    <t>U</t>
  </si>
  <si>
    <t>G</t>
  </si>
  <si>
    <t>J</t>
  </si>
  <si>
    <t>Q</t>
  </si>
  <si>
    <t>È</t>
  </si>
  <si>
    <t>R</t>
  </si>
  <si>
    <t>T</t>
  </si>
  <si>
    <t>D</t>
  </si>
  <si>
    <t>S</t>
  </si>
  <si>
    <t>É</t>
  </si>
  <si>
    <t>P</t>
  </si>
  <si>
    <t>K</t>
  </si>
  <si>
    <t>V</t>
  </si>
  <si>
    <t>Y</t>
  </si>
  <si>
    <t>F</t>
  </si>
  <si>
    <t xml:space="preserve">-                                                                                                                                                   </t>
  </si>
  <si>
    <t>i</t>
  </si>
  <si>
    <t>PAR</t>
  </si>
  <si>
    <t>Tel. résidence:</t>
  </si>
  <si>
    <r>
      <t>4,00 $ / hr, avec pièces justificatives (</t>
    </r>
    <r>
      <rPr>
        <i/>
        <sz val="8"/>
        <color theme="1"/>
        <rFont val="Century Gothic"/>
        <family val="2"/>
      </rPr>
      <t>Maximum de 40,00$/24 hrs)</t>
    </r>
  </si>
  <si>
    <t xml:space="preserve">Adresse: </t>
  </si>
  <si>
    <t xml:space="preserve">Nom: </t>
  </si>
  <si>
    <t>Taux du KM: 0,67 (sans passager) ou 0,71 (avec passagers)</t>
  </si>
  <si>
    <r>
      <t xml:space="preserve">Repas (taux maximum):  petit déjeuners-21,45$,    Dîner -34,65 $    Souper -44,70$      </t>
    </r>
    <r>
      <rPr>
        <b/>
        <sz val="11"/>
        <color theme="1"/>
        <rFont val="Century Gothic"/>
        <family val="2"/>
      </rPr>
      <t xml:space="preserve">(pièces justificatives obligatoires) </t>
    </r>
  </si>
  <si>
    <t>40,00  $ par nuit, sans pièce justificative</t>
  </si>
  <si>
    <r>
      <t>7,00 $ / hr, avec pièces justificatives (</t>
    </r>
    <r>
      <rPr>
        <i/>
        <sz val="8"/>
        <color theme="1"/>
        <rFont val="Century Gothic"/>
        <family val="2"/>
      </rPr>
      <t>Maximum de 91,00$/24 hrs)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</si>
</sst>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i/>
      <sz val="4"/>
      <color theme="1"/>
      <name val="Century Gothic"/>
      <family val="2"/>
    </font>
    <font>
      <sz val="8"/>
      <color theme="1"/>
      <name val="Century Gothic"/>
      <family val="2"/>
    </font>
    <font>
      <i/>
      <sz val="6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3" fillId="0" borderId="4" xfId="1" applyFont="1" applyBorder="1"/>
    <xf numFmtId="0" fontId="3" fillId="0" borderId="11" xfId="0" applyFont="1" applyBorder="1"/>
    <xf numFmtId="44" fontId="3" fillId="0" borderId="17" xfId="1" applyFont="1" applyBorder="1"/>
    <xf numFmtId="0" fontId="3" fillId="0" borderId="0" xfId="0" applyFont="1"/>
    <xf numFmtId="44" fontId="3" fillId="0" borderId="13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17" xfId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15"/>
    </xf>
    <xf numFmtId="0" fontId="9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44" fontId="3" fillId="0" borderId="9" xfId="1" applyFont="1" applyBorder="1" applyAlignment="1">
      <alignment horizontal="center"/>
    </xf>
    <xf numFmtId="44" fontId="3" fillId="0" borderId="18" xfId="1" applyFont="1" applyBorder="1" applyAlignment="1">
      <alignment horizontal="center"/>
    </xf>
    <xf numFmtId="14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3" fillId="0" borderId="0" xfId="0" applyFont="1"/>
    <xf numFmtId="0" fontId="12" fillId="0" borderId="0" xfId="0" applyFont="1"/>
    <xf numFmtId="0" fontId="15" fillId="0" borderId="0" xfId="2" applyFont="1"/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6</xdr:row>
      <xdr:rowOff>160663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379863"/>
        </a:xfrm>
        <a:prstGeom prst="rect">
          <a:avLst/>
        </a:prstGeom>
      </xdr:spPr>
    </xdr:pic>
    <xdr:clientData/>
  </xdr:twoCellAnchor>
  <xdr:twoCellAnchor>
    <xdr:from>
      <xdr:col>6</xdr:col>
      <xdr:colOff>466725</xdr:colOff>
      <xdr:row>0</xdr:row>
      <xdr:rowOff>180974</xdr:rowOff>
    </xdr:from>
    <xdr:to>
      <xdr:col>12</xdr:col>
      <xdr:colOff>781050</xdr:colOff>
      <xdr:row>2</xdr:row>
      <xdr:rowOff>19050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6135A6F-A0EB-54E0-E180-76E8D1A6E150}"/>
            </a:ext>
          </a:extLst>
        </xdr:cNvPr>
        <xdr:cNvSpPr txBox="1"/>
      </xdr:nvSpPr>
      <xdr:spPr>
        <a:xfrm>
          <a:off x="4600575" y="180974"/>
          <a:ext cx="4191000" cy="238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7</xdr:col>
      <xdr:colOff>200025</xdr:colOff>
      <xdr:row>2</xdr:row>
      <xdr:rowOff>9525</xdr:rowOff>
    </xdr:from>
    <xdr:to>
      <xdr:col>13</xdr:col>
      <xdr:colOff>9525</xdr:colOff>
      <xdr:row>3</xdr:row>
      <xdr:rowOff>9525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0C1D544-2EFA-F604-870C-E3C5EDAE7FBA}"/>
            </a:ext>
          </a:extLst>
        </xdr:cNvPr>
        <xdr:cNvSpPr txBox="1"/>
      </xdr:nvSpPr>
      <xdr:spPr>
        <a:xfrm>
          <a:off x="4829175" y="409575"/>
          <a:ext cx="398145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6</xdr:col>
      <xdr:colOff>419100</xdr:colOff>
      <xdr:row>2</xdr:row>
      <xdr:rowOff>200025</xdr:rowOff>
    </xdr:from>
    <xdr:to>
      <xdr:col>10</xdr:col>
      <xdr:colOff>9525</xdr:colOff>
      <xdr:row>4</xdr:row>
      <xdr:rowOff>19050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0F3EF63-3E8A-C8F1-A6BE-ED5E4F6C26DB}"/>
            </a:ext>
          </a:extLst>
        </xdr:cNvPr>
        <xdr:cNvSpPr txBox="1"/>
      </xdr:nvSpPr>
      <xdr:spPr>
        <a:xfrm>
          <a:off x="4552950" y="600075"/>
          <a:ext cx="1943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11</xdr:col>
      <xdr:colOff>228600</xdr:colOff>
      <xdr:row>2</xdr:row>
      <xdr:rowOff>209549</xdr:rowOff>
    </xdr:from>
    <xdr:to>
      <xdr:col>13</xdr:col>
      <xdr:colOff>38100</xdr:colOff>
      <xdr:row>4</xdr:row>
      <xdr:rowOff>9524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8B0577C-203A-7418-ACCC-1A48E187B23A}"/>
            </a:ext>
          </a:extLst>
        </xdr:cNvPr>
        <xdr:cNvSpPr txBox="1"/>
      </xdr:nvSpPr>
      <xdr:spPr>
        <a:xfrm>
          <a:off x="7477125" y="609599"/>
          <a:ext cx="13620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8</xdr:col>
      <xdr:colOff>9525</xdr:colOff>
      <xdr:row>4</xdr:row>
      <xdr:rowOff>9525</xdr:rowOff>
    </xdr:from>
    <xdr:to>
      <xdr:col>10</xdr:col>
      <xdr:colOff>19050</xdr:colOff>
      <xdr:row>5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530333AA-1564-E1E9-BDEA-80E1F0A1DD25}"/>
            </a:ext>
          </a:extLst>
        </xdr:cNvPr>
        <xdr:cNvSpPr txBox="1"/>
      </xdr:nvSpPr>
      <xdr:spPr>
        <a:xfrm>
          <a:off x="5191125" y="828675"/>
          <a:ext cx="131445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11</xdr:col>
      <xdr:colOff>28575</xdr:colOff>
      <xdr:row>4</xdr:row>
      <xdr:rowOff>9525</xdr:rowOff>
    </xdr:from>
    <xdr:to>
      <xdr:col>13</xdr:col>
      <xdr:colOff>0</xdr:colOff>
      <xdr:row>5</xdr:row>
      <xdr:rowOff>9525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68B65912-BA20-AEED-B29B-D68A5E8B643C}"/>
            </a:ext>
          </a:extLst>
        </xdr:cNvPr>
        <xdr:cNvSpPr txBox="1"/>
      </xdr:nvSpPr>
      <xdr:spPr>
        <a:xfrm>
          <a:off x="7277100" y="828675"/>
          <a:ext cx="15240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issa.goderre@cslsj.q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76"/>
  <sheetViews>
    <sheetView tabSelected="1" topLeftCell="A9" workbookViewId="0">
      <selection activeCell="P19" sqref="P19"/>
    </sheetView>
  </sheetViews>
  <sheetFormatPr baseColWidth="10" defaultRowHeight="15" x14ac:dyDescent="0.25"/>
  <cols>
    <col min="1" max="1" width="12.7109375" customWidth="1"/>
    <col min="3" max="3" width="8.42578125" customWidth="1"/>
    <col min="4" max="4" width="10.7109375" customWidth="1"/>
    <col min="6" max="6" width="7.28515625" customWidth="1"/>
    <col min="7" max="7" width="7.42578125" customWidth="1"/>
    <col min="8" max="8" width="8.28515625" customWidth="1"/>
    <col min="9" max="9" width="8.140625" customWidth="1"/>
    <col min="13" max="13" width="12.5703125" bestFit="1" customWidth="1"/>
  </cols>
  <sheetData>
    <row r="2" spans="1:13" ht="16.5" x14ac:dyDescent="0.3">
      <c r="G2" s="61" t="s">
        <v>65</v>
      </c>
      <c r="H2" s="62"/>
      <c r="I2" s="62"/>
      <c r="J2" s="62"/>
      <c r="K2" s="62"/>
      <c r="L2" s="62"/>
      <c r="M2" s="63"/>
    </row>
    <row r="3" spans="1:13" ht="16.5" x14ac:dyDescent="0.3">
      <c r="G3" s="61" t="s">
        <v>64</v>
      </c>
      <c r="H3" s="62"/>
      <c r="I3" s="62"/>
      <c r="J3" s="62"/>
      <c r="K3" s="62"/>
      <c r="L3" s="62"/>
      <c r="M3" s="63"/>
    </row>
    <row r="4" spans="1:13" ht="16.5" x14ac:dyDescent="0.3">
      <c r="G4" s="61" t="s">
        <v>9</v>
      </c>
      <c r="H4" s="62"/>
      <c r="I4" s="62"/>
      <c r="J4" s="63"/>
      <c r="K4" s="61" t="s">
        <v>10</v>
      </c>
      <c r="L4" s="62"/>
      <c r="M4" s="63"/>
    </row>
    <row r="5" spans="1:13" ht="16.5" x14ac:dyDescent="0.3">
      <c r="G5" s="61" t="s">
        <v>62</v>
      </c>
      <c r="H5" s="62"/>
      <c r="I5" s="62"/>
      <c r="J5" s="63"/>
      <c r="K5" s="61" t="s">
        <v>19</v>
      </c>
      <c r="L5" s="62"/>
      <c r="M5" s="63"/>
    </row>
    <row r="11" spans="1:13" ht="6" customHeight="1" thickBot="1" x14ac:dyDescent="0.3"/>
    <row r="12" spans="1:13" ht="24.75" customHeight="1" x14ac:dyDescent="0.3">
      <c r="A12" s="2" t="s">
        <v>0</v>
      </c>
      <c r="B12" s="66" t="s">
        <v>1</v>
      </c>
      <c r="C12" s="66"/>
      <c r="D12" s="3" t="s">
        <v>6</v>
      </c>
      <c r="E12" s="3" t="s">
        <v>7</v>
      </c>
      <c r="F12" s="3" t="s">
        <v>2</v>
      </c>
      <c r="G12" s="3" t="s">
        <v>3</v>
      </c>
      <c r="H12" s="3" t="s">
        <v>4</v>
      </c>
      <c r="I12" s="3" t="s">
        <v>5</v>
      </c>
      <c r="J12" s="3" t="s">
        <v>20</v>
      </c>
      <c r="K12" s="3" t="s">
        <v>21</v>
      </c>
      <c r="L12" s="3" t="s">
        <v>8</v>
      </c>
      <c r="M12" s="4" t="s">
        <v>22</v>
      </c>
    </row>
    <row r="13" spans="1:13" ht="16.5" x14ac:dyDescent="0.3">
      <c r="A13" s="48"/>
      <c r="B13" s="67"/>
      <c r="C13" s="67"/>
      <c r="D13" s="1"/>
      <c r="E13" s="1"/>
      <c r="F13" s="10"/>
      <c r="G13" s="10"/>
      <c r="H13" s="10">
        <f>F13+G13</f>
        <v>0</v>
      </c>
      <c r="I13" s="1"/>
      <c r="J13" s="5">
        <f>I13*H13</f>
        <v>0</v>
      </c>
      <c r="K13" s="12"/>
      <c r="L13" s="12"/>
      <c r="M13" s="46"/>
    </row>
    <row r="14" spans="1:13" ht="16.5" x14ac:dyDescent="0.3">
      <c r="A14" s="48"/>
      <c r="B14" s="67"/>
      <c r="C14" s="67"/>
      <c r="D14" s="1"/>
      <c r="E14" s="1"/>
      <c r="F14" s="10"/>
      <c r="G14" s="10"/>
      <c r="H14" s="10">
        <f t="shared" ref="H14:H25" si="0">F14+G14</f>
        <v>0</v>
      </c>
      <c r="I14" s="1"/>
      <c r="J14" s="5">
        <f t="shared" ref="J14:J25" si="1">I14*H14</f>
        <v>0</v>
      </c>
      <c r="K14" s="12"/>
      <c r="L14" s="12"/>
      <c r="M14" s="46"/>
    </row>
    <row r="15" spans="1:13" ht="16.5" x14ac:dyDescent="0.3">
      <c r="A15" s="48"/>
      <c r="B15" s="67"/>
      <c r="C15" s="67"/>
      <c r="D15" s="1"/>
      <c r="E15" s="1"/>
      <c r="F15" s="10"/>
      <c r="G15" s="10"/>
      <c r="H15" s="10">
        <f t="shared" si="0"/>
        <v>0</v>
      </c>
      <c r="I15" s="1"/>
      <c r="J15" s="5">
        <f t="shared" si="1"/>
        <v>0</v>
      </c>
      <c r="K15" s="12"/>
      <c r="L15" s="12"/>
      <c r="M15" s="46"/>
    </row>
    <row r="16" spans="1:13" ht="16.5" x14ac:dyDescent="0.3">
      <c r="A16" s="48"/>
      <c r="B16" s="61"/>
      <c r="C16" s="63"/>
      <c r="D16" s="1"/>
      <c r="E16" s="1"/>
      <c r="F16" s="10"/>
      <c r="G16" s="10"/>
      <c r="H16" s="10">
        <f t="shared" si="0"/>
        <v>0</v>
      </c>
      <c r="I16" s="1"/>
      <c r="J16" s="5">
        <f t="shared" si="1"/>
        <v>0</v>
      </c>
      <c r="K16" s="12"/>
      <c r="L16" s="12"/>
      <c r="M16" s="46"/>
    </row>
    <row r="17" spans="1:13" ht="16.5" x14ac:dyDescent="0.3">
      <c r="A17" s="48"/>
      <c r="B17" s="61"/>
      <c r="C17" s="63"/>
      <c r="D17" s="1"/>
      <c r="E17" s="1"/>
      <c r="F17" s="10"/>
      <c r="G17" s="10"/>
      <c r="H17" s="10">
        <f t="shared" si="0"/>
        <v>0</v>
      </c>
      <c r="I17" s="1"/>
      <c r="J17" s="5">
        <f t="shared" si="1"/>
        <v>0</v>
      </c>
      <c r="K17" s="12"/>
      <c r="L17" s="12"/>
      <c r="M17" s="46"/>
    </row>
    <row r="18" spans="1:13" ht="16.5" x14ac:dyDescent="0.3">
      <c r="A18" s="48"/>
      <c r="B18" s="61"/>
      <c r="C18" s="63"/>
      <c r="D18" s="1"/>
      <c r="E18" s="1"/>
      <c r="F18" s="10"/>
      <c r="G18" s="10"/>
      <c r="H18" s="10">
        <f t="shared" si="0"/>
        <v>0</v>
      </c>
      <c r="I18" s="1"/>
      <c r="J18" s="5">
        <f t="shared" si="1"/>
        <v>0</v>
      </c>
      <c r="K18" s="12"/>
      <c r="L18" s="12"/>
      <c r="M18" s="46"/>
    </row>
    <row r="19" spans="1:13" ht="16.5" x14ac:dyDescent="0.3">
      <c r="A19" s="49"/>
      <c r="B19" s="61"/>
      <c r="C19" s="63"/>
      <c r="D19" s="1"/>
      <c r="E19" s="1"/>
      <c r="F19" s="10"/>
      <c r="G19" s="10"/>
      <c r="H19" s="10">
        <f t="shared" si="0"/>
        <v>0</v>
      </c>
      <c r="I19" s="1"/>
      <c r="J19" s="5">
        <f t="shared" si="1"/>
        <v>0</v>
      </c>
      <c r="K19" s="12"/>
      <c r="L19" s="12"/>
      <c r="M19" s="46"/>
    </row>
    <row r="20" spans="1:13" ht="16.5" x14ac:dyDescent="0.3">
      <c r="A20" s="49"/>
      <c r="B20" s="61"/>
      <c r="C20" s="63"/>
      <c r="D20" s="1"/>
      <c r="E20" s="1"/>
      <c r="F20" s="10"/>
      <c r="G20" s="10"/>
      <c r="H20" s="10">
        <f t="shared" si="0"/>
        <v>0</v>
      </c>
      <c r="I20" s="1"/>
      <c r="J20" s="5">
        <f t="shared" si="1"/>
        <v>0</v>
      </c>
      <c r="K20" s="12"/>
      <c r="L20" s="12"/>
      <c r="M20" s="46"/>
    </row>
    <row r="21" spans="1:13" ht="16.5" x14ac:dyDescent="0.3">
      <c r="A21" s="49"/>
      <c r="B21" s="61"/>
      <c r="C21" s="63"/>
      <c r="D21" s="1"/>
      <c r="E21" s="1"/>
      <c r="F21" s="10"/>
      <c r="G21" s="10"/>
      <c r="H21" s="10">
        <f t="shared" si="0"/>
        <v>0</v>
      </c>
      <c r="I21" s="1"/>
      <c r="J21" s="5">
        <f t="shared" si="1"/>
        <v>0</v>
      </c>
      <c r="K21" s="12"/>
      <c r="L21" s="12"/>
      <c r="M21" s="46"/>
    </row>
    <row r="22" spans="1:13" ht="16.5" x14ac:dyDescent="0.3">
      <c r="A22" s="49"/>
      <c r="B22" s="61"/>
      <c r="C22" s="63"/>
      <c r="D22" s="1"/>
      <c r="E22" s="1"/>
      <c r="F22" s="10"/>
      <c r="G22" s="10"/>
      <c r="H22" s="10">
        <f t="shared" si="0"/>
        <v>0</v>
      </c>
      <c r="I22" s="1"/>
      <c r="J22" s="5">
        <f t="shared" si="1"/>
        <v>0</v>
      </c>
      <c r="K22" s="12"/>
      <c r="L22" s="12"/>
      <c r="M22" s="46"/>
    </row>
    <row r="23" spans="1:13" ht="16.5" x14ac:dyDescent="0.3">
      <c r="A23" s="49"/>
      <c r="B23" s="61"/>
      <c r="C23" s="63"/>
      <c r="D23" s="1"/>
      <c r="E23" s="1"/>
      <c r="F23" s="10"/>
      <c r="G23" s="10"/>
      <c r="H23" s="10">
        <f t="shared" si="0"/>
        <v>0</v>
      </c>
      <c r="I23" s="1"/>
      <c r="J23" s="5">
        <f t="shared" si="1"/>
        <v>0</v>
      </c>
      <c r="K23" s="12"/>
      <c r="L23" s="12"/>
      <c r="M23" s="46"/>
    </row>
    <row r="24" spans="1:13" ht="16.5" x14ac:dyDescent="0.3">
      <c r="A24" s="49"/>
      <c r="B24" s="61"/>
      <c r="C24" s="63"/>
      <c r="D24" s="1"/>
      <c r="E24" s="1"/>
      <c r="F24" s="10"/>
      <c r="G24" s="10"/>
      <c r="H24" s="10">
        <f t="shared" si="0"/>
        <v>0</v>
      </c>
      <c r="I24" s="1"/>
      <c r="J24" s="5">
        <f t="shared" si="1"/>
        <v>0</v>
      </c>
      <c r="K24" s="12"/>
      <c r="L24" s="12"/>
      <c r="M24" s="46"/>
    </row>
    <row r="25" spans="1:13" ht="17.25" thickBot="1" x14ac:dyDescent="0.35">
      <c r="A25" s="50"/>
      <c r="B25" s="64"/>
      <c r="C25" s="65"/>
      <c r="D25" s="6"/>
      <c r="E25" s="6"/>
      <c r="F25" s="11"/>
      <c r="G25" s="11"/>
      <c r="H25" s="10">
        <f t="shared" si="0"/>
        <v>0</v>
      </c>
      <c r="I25" s="6"/>
      <c r="J25" s="5">
        <f t="shared" si="1"/>
        <v>0</v>
      </c>
      <c r="K25" s="13"/>
      <c r="L25" s="13"/>
      <c r="M25" s="47"/>
    </row>
    <row r="26" spans="1:13" ht="17.25" thickBot="1" x14ac:dyDescent="0.35">
      <c r="A26" s="8"/>
      <c r="B26" s="8"/>
      <c r="C26" s="8"/>
      <c r="D26" s="8"/>
      <c r="E26" s="8"/>
      <c r="F26" s="8"/>
      <c r="G26" s="8"/>
      <c r="H26" s="8"/>
      <c r="I26" s="8" t="s">
        <v>13</v>
      </c>
      <c r="J26" s="5">
        <f>SUM(J13:J25)</f>
        <v>0</v>
      </c>
      <c r="K26" s="7">
        <f>K13+K14+K15+K16+K17+K18+K19+K20+K21+K22+K23+K24+K25</f>
        <v>0</v>
      </c>
      <c r="L26" s="5">
        <f>L13+L14+L15+L16+L17+L18+L19+L20+L21+L22+L23+L24+L25</f>
        <v>0</v>
      </c>
      <c r="M26" s="5">
        <f>M13+M14+M15+M16+M17+M18+M19+M20+M21+M22+M23+M24+M25</f>
        <v>0</v>
      </c>
    </row>
    <row r="27" spans="1:13" ht="17.25" thickBo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59" t="s">
        <v>14</v>
      </c>
      <c r="L27" s="60"/>
      <c r="M27" s="9">
        <f>J26+K26+L26+M26</f>
        <v>0</v>
      </c>
    </row>
    <row r="28" spans="1:13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x14ac:dyDescent="0.25">
      <c r="A29" s="52" t="s">
        <v>11</v>
      </c>
      <c r="B29" s="51" t="s">
        <v>12</v>
      </c>
      <c r="C29" s="51"/>
      <c r="D29" s="51"/>
      <c r="E29" s="51"/>
      <c r="F29" s="51"/>
      <c r="G29" s="52" t="s">
        <v>15</v>
      </c>
      <c r="H29" s="52"/>
      <c r="I29" s="52" t="s">
        <v>16</v>
      </c>
      <c r="J29" s="52"/>
      <c r="K29" s="52"/>
      <c r="L29" s="52"/>
    </row>
    <row r="30" spans="1:13" x14ac:dyDescent="0.25">
      <c r="A30" s="51"/>
      <c r="B30" s="51" t="s">
        <v>12</v>
      </c>
      <c r="C30" s="51"/>
      <c r="D30" s="51"/>
      <c r="E30" s="51"/>
      <c r="F30" s="51"/>
      <c r="G30" s="52"/>
      <c r="H30" s="52"/>
      <c r="I30" s="52" t="s">
        <v>17</v>
      </c>
      <c r="J30" s="52"/>
      <c r="K30" s="52"/>
      <c r="L30" s="52"/>
    </row>
    <row r="31" spans="1:13" x14ac:dyDescent="0.25">
      <c r="A31" s="51"/>
      <c r="B31" s="51"/>
      <c r="C31" s="51"/>
      <c r="D31" s="51"/>
      <c r="E31" s="51"/>
      <c r="F31" s="51"/>
      <c r="G31" s="52"/>
      <c r="H31" s="52"/>
      <c r="I31" s="53" t="s">
        <v>18</v>
      </c>
      <c r="J31" s="52"/>
      <c r="K31" s="52"/>
      <c r="L31" s="52"/>
    </row>
    <row r="32" spans="1:13" ht="16.5" x14ac:dyDescent="0.3">
      <c r="A32" s="8" t="s">
        <v>66</v>
      </c>
      <c r="B32" s="8"/>
      <c r="C32" s="8"/>
      <c r="D32" s="8"/>
      <c r="E32" s="8"/>
    </row>
    <row r="34" spans="1:23" ht="16.5" x14ac:dyDescent="0.3">
      <c r="A34" s="15" t="s">
        <v>67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7" spans="1:23" x14ac:dyDescent="0.25">
      <c r="A37" s="20" t="s">
        <v>23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O37" s="21" t="s">
        <v>24</v>
      </c>
      <c r="P37" s="21"/>
      <c r="Q37" s="21"/>
      <c r="R37" s="21"/>
      <c r="S37" s="21"/>
      <c r="T37" s="21"/>
    </row>
    <row r="38" spans="1:23" ht="15.75" x14ac:dyDescent="0.3">
      <c r="A38" s="20" t="s">
        <v>25</v>
      </c>
      <c r="B38" s="20"/>
      <c r="H38" s="16"/>
      <c r="I38" s="18"/>
      <c r="J38" s="18"/>
      <c r="K38" s="18"/>
      <c r="L38" s="16"/>
      <c r="M38" s="18"/>
      <c r="O38" s="18" t="s">
        <v>24</v>
      </c>
      <c r="P38" s="18"/>
      <c r="Q38" s="18"/>
      <c r="R38" s="18"/>
      <c r="S38" s="18"/>
      <c r="T38" s="16"/>
      <c r="U38" s="18"/>
    </row>
    <row r="39" spans="1:23" x14ac:dyDescent="0.25">
      <c r="A39" s="20" t="s">
        <v>26</v>
      </c>
      <c r="B39" s="20"/>
      <c r="C39" s="20"/>
      <c r="H39" s="16"/>
      <c r="I39" s="21"/>
      <c r="J39" s="21"/>
      <c r="K39" s="21"/>
      <c r="L39" s="21"/>
      <c r="O39" s="21" t="s">
        <v>68</v>
      </c>
      <c r="P39" s="21"/>
      <c r="Q39" s="21"/>
      <c r="R39" s="21"/>
      <c r="S39" s="21"/>
      <c r="T39" s="21"/>
    </row>
    <row r="40" spans="1:23" x14ac:dyDescent="0.25">
      <c r="A40" s="20" t="s">
        <v>28</v>
      </c>
      <c r="B40" s="20"/>
      <c r="C40" s="20"/>
      <c r="I40" s="22"/>
      <c r="J40" s="22"/>
      <c r="K40" s="22"/>
      <c r="L40" s="22"/>
      <c r="M40" s="22"/>
      <c r="N40" s="22"/>
      <c r="O40" s="22" t="s">
        <v>69</v>
      </c>
      <c r="P40" s="22"/>
      <c r="Q40" s="22"/>
      <c r="R40" s="22"/>
      <c r="S40" s="22"/>
      <c r="T40" s="22"/>
      <c r="U40" s="22"/>
      <c r="V40" s="22"/>
    </row>
    <row r="41" spans="1:23" x14ac:dyDescent="0.25">
      <c r="A41" s="20" t="s">
        <v>29</v>
      </c>
      <c r="B41" s="20"/>
      <c r="C41" s="20"/>
      <c r="H41" s="16"/>
      <c r="I41" s="22"/>
      <c r="J41" s="22"/>
      <c r="K41" s="22"/>
      <c r="L41" s="22"/>
      <c r="O41" s="22"/>
      <c r="P41" s="22"/>
      <c r="Q41" s="22"/>
      <c r="R41" s="22"/>
      <c r="S41" s="22"/>
      <c r="T41" s="22"/>
    </row>
    <row r="42" spans="1:23" x14ac:dyDescent="0.25">
      <c r="A42" s="17"/>
    </row>
    <row r="43" spans="1:23" x14ac:dyDescent="0.25">
      <c r="A43" s="19"/>
    </row>
    <row r="44" spans="1:23" ht="15.75" thickBot="1" x14ac:dyDescent="0.3">
      <c r="A44" s="58" t="s">
        <v>31</v>
      </c>
      <c r="B44" s="58"/>
      <c r="C44" s="58"/>
      <c r="D44" s="58"/>
      <c r="E44" s="58"/>
      <c r="F44" s="58"/>
      <c r="G44" s="58"/>
      <c r="H44" s="23"/>
      <c r="I44" s="23"/>
      <c r="M44" s="23" t="s">
        <v>33</v>
      </c>
      <c r="N44" s="23"/>
      <c r="O44" s="23"/>
      <c r="P44" s="23"/>
    </row>
    <row r="45" spans="1:23" x14ac:dyDescent="0.25">
      <c r="A45" s="24"/>
      <c r="B45" s="25"/>
      <c r="C45" s="26"/>
      <c r="D45" s="27" t="s">
        <v>41</v>
      </c>
      <c r="E45" s="27"/>
      <c r="F45" s="28"/>
      <c r="G45" s="28"/>
      <c r="H45" s="28"/>
      <c r="I45" s="28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25">
      <c r="A46" s="24"/>
      <c r="B46" s="25"/>
      <c r="C46" s="24"/>
      <c r="D46" s="36" t="s">
        <v>42</v>
      </c>
      <c r="E46" s="24"/>
      <c r="F46" s="29"/>
      <c r="G46" s="28"/>
      <c r="H46" s="28"/>
      <c r="I46" s="28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x14ac:dyDescent="0.25">
      <c r="A47" s="24"/>
      <c r="B47" s="37" t="s">
        <v>34</v>
      </c>
      <c r="C47" s="24"/>
      <c r="D47" s="36" t="s">
        <v>40</v>
      </c>
      <c r="E47" s="24"/>
      <c r="F47" s="25"/>
      <c r="G47" s="28"/>
      <c r="H47" s="28"/>
      <c r="I47" s="28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25">
      <c r="A48" s="24"/>
      <c r="B48" s="37" t="s">
        <v>35</v>
      </c>
      <c r="C48" s="36" t="s">
        <v>35</v>
      </c>
      <c r="D48" s="36" t="s">
        <v>37</v>
      </c>
      <c r="E48" s="36" t="s">
        <v>46</v>
      </c>
      <c r="F48" s="37" t="s">
        <v>41</v>
      </c>
      <c r="G48" s="28"/>
      <c r="H48" s="28"/>
      <c r="I48" s="28" t="s">
        <v>36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x14ac:dyDescent="0.25">
      <c r="A49" s="36" t="s">
        <v>34</v>
      </c>
      <c r="B49" s="37" t="s">
        <v>37</v>
      </c>
      <c r="C49" s="36" t="s">
        <v>34</v>
      </c>
      <c r="D49" s="36" t="s">
        <v>43</v>
      </c>
      <c r="E49" s="36" t="s">
        <v>43</v>
      </c>
      <c r="F49" s="37" t="s">
        <v>42</v>
      </c>
      <c r="G49" s="25"/>
      <c r="H49" s="28"/>
      <c r="I49" s="28" t="s">
        <v>39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x14ac:dyDescent="0.25">
      <c r="A50" s="36" t="s">
        <v>35</v>
      </c>
      <c r="B50" s="37" t="s">
        <v>34</v>
      </c>
      <c r="C50" s="36"/>
      <c r="D50" s="36" t="s">
        <v>44</v>
      </c>
      <c r="E50" s="36" t="s">
        <v>38</v>
      </c>
      <c r="F50" s="37" t="s">
        <v>40</v>
      </c>
      <c r="G50" s="25"/>
      <c r="H50" s="28"/>
      <c r="I50" s="28" t="s">
        <v>50</v>
      </c>
      <c r="J50" s="30"/>
      <c r="K50" s="30"/>
      <c r="L50" s="30" t="s">
        <v>36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25">
      <c r="A51" s="36" t="s">
        <v>36</v>
      </c>
      <c r="B51" s="37" t="s">
        <v>38</v>
      </c>
      <c r="C51" s="36" t="s">
        <v>37</v>
      </c>
      <c r="D51" s="36" t="s">
        <v>45</v>
      </c>
      <c r="E51" s="36" t="s">
        <v>47</v>
      </c>
      <c r="F51" s="37" t="s">
        <v>41</v>
      </c>
      <c r="G51" s="31"/>
      <c r="H51" s="25"/>
      <c r="I51" s="28" t="s">
        <v>34</v>
      </c>
      <c r="J51" s="30"/>
      <c r="K51" s="30"/>
      <c r="L51" s="30" t="s">
        <v>50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x14ac:dyDescent="0.25">
      <c r="A52" s="36" t="s">
        <v>34</v>
      </c>
      <c r="B52" s="37" t="s">
        <v>39</v>
      </c>
      <c r="C52" s="36" t="s">
        <v>34</v>
      </c>
      <c r="D52" s="36" t="s">
        <v>34</v>
      </c>
      <c r="E52" s="36" t="s">
        <v>44</v>
      </c>
      <c r="F52" s="37" t="s">
        <v>43</v>
      </c>
      <c r="G52" s="37" t="s">
        <v>51</v>
      </c>
      <c r="H52" s="37" t="s">
        <v>52</v>
      </c>
      <c r="I52" s="37" t="s">
        <v>37</v>
      </c>
      <c r="J52" s="30" t="s">
        <v>36</v>
      </c>
      <c r="K52" s="30"/>
      <c r="L52" s="30" t="s">
        <v>35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ht="15.75" thickBot="1" x14ac:dyDescent="0.3">
      <c r="A53" s="32"/>
      <c r="B53" s="37" t="s">
        <v>35</v>
      </c>
      <c r="C53" s="36" t="s">
        <v>40</v>
      </c>
      <c r="D53" s="36" t="s">
        <v>36</v>
      </c>
      <c r="E53" s="36" t="s">
        <v>40</v>
      </c>
      <c r="F53" s="37" t="s">
        <v>44</v>
      </c>
      <c r="G53" s="37" t="s">
        <v>43</v>
      </c>
      <c r="H53" s="37" t="s">
        <v>50</v>
      </c>
      <c r="I53" s="37" t="s">
        <v>39</v>
      </c>
      <c r="J53" s="30" t="s">
        <v>40</v>
      </c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3" ht="15.75" thickBot="1" x14ac:dyDescent="0.3">
      <c r="A54" s="42">
        <v>108</v>
      </c>
      <c r="B54" s="34"/>
      <c r="C54" s="36" t="s">
        <v>39</v>
      </c>
      <c r="D54" s="36" t="s">
        <v>34</v>
      </c>
      <c r="E54" s="36" t="s">
        <v>48</v>
      </c>
      <c r="F54" s="37" t="s">
        <v>50</v>
      </c>
      <c r="G54" s="37" t="s">
        <v>35</v>
      </c>
      <c r="H54" s="37"/>
      <c r="I54" s="37" t="s">
        <v>50</v>
      </c>
      <c r="J54" s="30" t="s">
        <v>52</v>
      </c>
      <c r="K54" s="30"/>
      <c r="L54" s="30" t="s">
        <v>61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ht="15.75" thickBot="1" x14ac:dyDescent="0.3">
      <c r="A55" s="42">
        <v>87</v>
      </c>
      <c r="B55" s="43">
        <v>196</v>
      </c>
      <c r="C55" s="32"/>
      <c r="D55" s="36" t="s">
        <v>44</v>
      </c>
      <c r="E55" s="36" t="s">
        <v>49</v>
      </c>
      <c r="F55" s="37" t="s">
        <v>40</v>
      </c>
      <c r="G55" s="37" t="s">
        <v>37</v>
      </c>
      <c r="H55" s="37" t="s">
        <v>37</v>
      </c>
      <c r="I55" s="37" t="s">
        <v>41</v>
      </c>
      <c r="J55" s="36" t="s">
        <v>50</v>
      </c>
      <c r="K55" s="30" t="s">
        <v>36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15.75" thickBot="1" x14ac:dyDescent="0.3">
      <c r="A56" s="42">
        <v>325</v>
      </c>
      <c r="B56" s="43">
        <v>267</v>
      </c>
      <c r="C56" s="43">
        <v>400</v>
      </c>
      <c r="D56" s="32"/>
      <c r="E56" s="36" t="s">
        <v>39</v>
      </c>
      <c r="F56" s="37" t="s">
        <v>36</v>
      </c>
      <c r="G56" s="37" t="s">
        <v>39</v>
      </c>
      <c r="H56" s="37" t="s">
        <v>49</v>
      </c>
      <c r="I56" s="37" t="s">
        <v>42</v>
      </c>
      <c r="J56" s="36" t="s">
        <v>34</v>
      </c>
      <c r="K56" s="30" t="s">
        <v>50</v>
      </c>
      <c r="L56" s="30" t="s">
        <v>35</v>
      </c>
      <c r="M56" s="30" t="s">
        <v>38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ht="15.75" thickBot="1" x14ac:dyDescent="0.3">
      <c r="A57" s="42">
        <v>45</v>
      </c>
      <c r="B57" s="43">
        <v>153</v>
      </c>
      <c r="C57" s="43">
        <v>42</v>
      </c>
      <c r="D57" s="43">
        <v>350</v>
      </c>
      <c r="E57" s="32"/>
      <c r="F57" s="37" t="s">
        <v>60</v>
      </c>
      <c r="G57" s="37" t="s">
        <v>34</v>
      </c>
      <c r="H57" s="37" t="s">
        <v>44</v>
      </c>
      <c r="I57" s="37" t="s">
        <v>43</v>
      </c>
      <c r="J57" s="36" t="s">
        <v>52</v>
      </c>
      <c r="K57" s="30" t="s">
        <v>35</v>
      </c>
      <c r="L57" s="30" t="s">
        <v>34</v>
      </c>
      <c r="M57" s="30" t="s">
        <v>43</v>
      </c>
      <c r="N57" s="30" t="s">
        <v>54</v>
      </c>
      <c r="O57" s="30"/>
      <c r="P57" s="30"/>
      <c r="Q57" s="30"/>
      <c r="R57" s="30"/>
      <c r="S57" s="30"/>
      <c r="T57" s="30"/>
      <c r="U57" s="30"/>
      <c r="V57" s="30"/>
      <c r="W57" s="30"/>
    </row>
    <row r="58" spans="1:23" ht="15.75" thickBot="1" x14ac:dyDescent="0.3">
      <c r="A58" s="42">
        <v>63</v>
      </c>
      <c r="B58" s="43">
        <v>171</v>
      </c>
      <c r="C58" s="43">
        <v>24</v>
      </c>
      <c r="D58" s="43">
        <v>368</v>
      </c>
      <c r="E58" s="43">
        <v>18</v>
      </c>
      <c r="F58" s="34"/>
      <c r="G58" s="37" t="s">
        <v>44</v>
      </c>
      <c r="H58" s="37" t="s">
        <v>38</v>
      </c>
      <c r="I58" s="37" t="s">
        <v>44</v>
      </c>
      <c r="J58" s="36" t="s">
        <v>52</v>
      </c>
      <c r="K58" s="30"/>
      <c r="L58" s="30"/>
      <c r="M58" s="36" t="s">
        <v>49</v>
      </c>
      <c r="N58" s="30" t="s">
        <v>53</v>
      </c>
      <c r="O58" s="30"/>
      <c r="P58" s="30"/>
      <c r="Q58" s="30"/>
      <c r="R58" s="30" t="s">
        <v>52</v>
      </c>
      <c r="S58" s="30"/>
      <c r="T58" s="30"/>
      <c r="U58" s="30"/>
      <c r="V58" s="30"/>
      <c r="W58" s="30"/>
    </row>
    <row r="59" spans="1:23" ht="15.75" thickBot="1" x14ac:dyDescent="0.3">
      <c r="A59" s="42">
        <v>85</v>
      </c>
      <c r="B59" s="43">
        <v>21</v>
      </c>
      <c r="C59" s="43">
        <v>160</v>
      </c>
      <c r="D59" s="43">
        <v>267</v>
      </c>
      <c r="E59" s="43">
        <v>133</v>
      </c>
      <c r="F59" s="43">
        <v>151</v>
      </c>
      <c r="G59" s="34"/>
      <c r="H59" s="37" t="s">
        <v>43</v>
      </c>
      <c r="I59" s="37" t="s">
        <v>34</v>
      </c>
      <c r="J59" s="36" t="s">
        <v>40</v>
      </c>
      <c r="K59" s="36" t="s">
        <v>61</v>
      </c>
      <c r="L59" s="36" t="s">
        <v>50</v>
      </c>
      <c r="M59" s="36" t="s">
        <v>36</v>
      </c>
      <c r="N59" s="30" t="s">
        <v>49</v>
      </c>
      <c r="O59" s="30"/>
      <c r="P59" s="30"/>
      <c r="Q59" s="30" t="s">
        <v>52</v>
      </c>
      <c r="R59" s="30" t="s">
        <v>50</v>
      </c>
      <c r="S59" s="30"/>
      <c r="T59" s="30"/>
      <c r="U59" s="30"/>
      <c r="V59" s="30"/>
      <c r="W59" s="30"/>
    </row>
    <row r="60" spans="1:23" ht="15.75" thickBot="1" x14ac:dyDescent="0.3">
      <c r="A60" s="42">
        <v>11</v>
      </c>
      <c r="B60" s="43">
        <v>119</v>
      </c>
      <c r="C60" s="43">
        <v>76</v>
      </c>
      <c r="D60" s="43">
        <v>314</v>
      </c>
      <c r="E60" s="43">
        <v>34</v>
      </c>
      <c r="F60" s="43">
        <v>52</v>
      </c>
      <c r="G60" s="43">
        <v>100</v>
      </c>
      <c r="H60" s="34"/>
      <c r="I60" s="37" t="s">
        <v>38</v>
      </c>
      <c r="J60" s="36" t="s">
        <v>38</v>
      </c>
      <c r="K60" s="36"/>
      <c r="L60" s="36" t="s">
        <v>44</v>
      </c>
      <c r="M60" s="36" t="s">
        <v>34</v>
      </c>
      <c r="N60" s="30" t="s">
        <v>40</v>
      </c>
      <c r="O60" s="30"/>
      <c r="P60" s="30" t="s">
        <v>49</v>
      </c>
      <c r="Q60" s="30" t="s">
        <v>42</v>
      </c>
      <c r="R60" s="30"/>
      <c r="S60" s="30"/>
      <c r="T60" s="30"/>
      <c r="U60" s="30"/>
      <c r="V60" s="30"/>
      <c r="W60" s="30" t="s">
        <v>50</v>
      </c>
    </row>
    <row r="61" spans="1:23" ht="15.75" thickBot="1" x14ac:dyDescent="0.3">
      <c r="A61" s="42">
        <v>26</v>
      </c>
      <c r="B61" s="43">
        <v>103</v>
      </c>
      <c r="C61" s="43">
        <v>97</v>
      </c>
      <c r="D61" s="43">
        <v>300</v>
      </c>
      <c r="E61" s="43">
        <v>55</v>
      </c>
      <c r="F61" s="43">
        <v>68</v>
      </c>
      <c r="G61" s="43">
        <v>114</v>
      </c>
      <c r="H61" s="43">
        <v>21</v>
      </c>
      <c r="I61" s="34"/>
      <c r="J61" s="36" t="s">
        <v>40</v>
      </c>
      <c r="K61" s="36" t="s">
        <v>47</v>
      </c>
      <c r="L61" s="36" t="s">
        <v>47</v>
      </c>
      <c r="M61" s="36" t="s">
        <v>38</v>
      </c>
      <c r="N61" s="36" t="s">
        <v>37</v>
      </c>
      <c r="O61" s="30" t="s">
        <v>47</v>
      </c>
      <c r="P61" s="30" t="s">
        <v>43</v>
      </c>
      <c r="Q61" s="30" t="s">
        <v>39</v>
      </c>
      <c r="R61" s="30" t="s">
        <v>42</v>
      </c>
      <c r="S61" s="30"/>
      <c r="T61" s="30" t="s">
        <v>52</v>
      </c>
      <c r="U61" s="30"/>
      <c r="V61" s="30"/>
      <c r="W61" s="30" t="s">
        <v>49</v>
      </c>
    </row>
    <row r="62" spans="1:23" ht="15.75" thickBot="1" x14ac:dyDescent="0.3">
      <c r="A62" s="42">
        <v>79</v>
      </c>
      <c r="B62" s="43">
        <v>26</v>
      </c>
      <c r="C62" s="43">
        <v>165</v>
      </c>
      <c r="D62" s="43">
        <v>272</v>
      </c>
      <c r="E62" s="43">
        <v>128</v>
      </c>
      <c r="F62" s="43">
        <v>140</v>
      </c>
      <c r="G62" s="43">
        <v>5</v>
      </c>
      <c r="H62" s="43">
        <v>95</v>
      </c>
      <c r="I62" s="43">
        <v>115</v>
      </c>
      <c r="J62" s="32"/>
      <c r="K62" s="36" t="s">
        <v>41</v>
      </c>
      <c r="L62" s="36" t="s">
        <v>44</v>
      </c>
      <c r="M62" s="36" t="s">
        <v>51</v>
      </c>
      <c r="N62" s="36" t="s">
        <v>43</v>
      </c>
      <c r="O62" s="30" t="s">
        <v>44</v>
      </c>
      <c r="P62" s="30" t="s">
        <v>37</v>
      </c>
      <c r="Q62" s="30" t="s">
        <v>49</v>
      </c>
      <c r="R62" s="30" t="s">
        <v>57</v>
      </c>
      <c r="S62" s="30"/>
      <c r="T62" s="30" t="s">
        <v>50</v>
      </c>
      <c r="U62" s="30"/>
      <c r="V62" s="30"/>
      <c r="W62" s="30" t="s">
        <v>43</v>
      </c>
    </row>
    <row r="63" spans="1:23" ht="15.75" thickBot="1" x14ac:dyDescent="0.3">
      <c r="A63" s="42">
        <v>493</v>
      </c>
      <c r="B63" s="43">
        <v>601</v>
      </c>
      <c r="C63" s="43" t="s">
        <v>32</v>
      </c>
      <c r="D63" s="43">
        <v>780</v>
      </c>
      <c r="E63" s="43" t="s">
        <v>32</v>
      </c>
      <c r="F63" s="43" t="s">
        <v>32</v>
      </c>
      <c r="G63" s="43">
        <v>581</v>
      </c>
      <c r="H63" s="43">
        <v>483</v>
      </c>
      <c r="I63" s="43">
        <v>485</v>
      </c>
      <c r="J63" s="43">
        <v>576</v>
      </c>
      <c r="K63" s="32"/>
      <c r="L63" s="36" t="s">
        <v>39</v>
      </c>
      <c r="M63" s="36" t="s">
        <v>40</v>
      </c>
      <c r="N63" s="36" t="s">
        <v>38</v>
      </c>
      <c r="O63" s="36" t="s">
        <v>53</v>
      </c>
      <c r="P63" s="30" t="s">
        <v>39</v>
      </c>
      <c r="Q63" s="30" t="s">
        <v>37</v>
      </c>
      <c r="R63" s="30" t="s">
        <v>34</v>
      </c>
      <c r="S63" s="30"/>
      <c r="T63" s="30" t="s">
        <v>32</v>
      </c>
      <c r="U63" s="30"/>
      <c r="V63" s="30"/>
      <c r="W63" s="30" t="s">
        <v>40</v>
      </c>
    </row>
    <row r="64" spans="1:23" ht="15.75" thickBot="1" x14ac:dyDescent="0.3">
      <c r="A64" s="42">
        <v>478</v>
      </c>
      <c r="B64" s="43">
        <v>509</v>
      </c>
      <c r="C64" s="43" t="s">
        <v>32</v>
      </c>
      <c r="D64" s="43">
        <v>717</v>
      </c>
      <c r="E64" s="43" t="s">
        <v>32</v>
      </c>
      <c r="F64" s="43" t="s">
        <v>32</v>
      </c>
      <c r="G64" s="43">
        <v>535</v>
      </c>
      <c r="H64" s="43">
        <v>483</v>
      </c>
      <c r="I64" s="43">
        <v>446</v>
      </c>
      <c r="J64" s="43">
        <v>530</v>
      </c>
      <c r="K64" s="43" t="s">
        <v>32</v>
      </c>
      <c r="L64" s="32"/>
      <c r="M64" s="36" t="s">
        <v>38</v>
      </c>
      <c r="N64" s="36" t="s">
        <v>55</v>
      </c>
      <c r="O64" s="36" t="s">
        <v>37</v>
      </c>
      <c r="P64" s="30" t="s">
        <v>49</v>
      </c>
      <c r="Q64" s="30" t="s">
        <v>49</v>
      </c>
      <c r="R64" s="30" t="s">
        <v>41</v>
      </c>
      <c r="S64" s="30"/>
      <c r="T64" s="30" t="s">
        <v>58</v>
      </c>
      <c r="U64" s="30" t="s">
        <v>52</v>
      </c>
      <c r="V64" s="30"/>
      <c r="W64" s="30" t="s">
        <v>52</v>
      </c>
    </row>
    <row r="65" spans="1:23" ht="15.75" thickBot="1" x14ac:dyDescent="0.3">
      <c r="A65" s="42">
        <v>96</v>
      </c>
      <c r="B65" s="43">
        <v>8</v>
      </c>
      <c r="C65" s="43">
        <v>183</v>
      </c>
      <c r="D65" s="43">
        <v>271</v>
      </c>
      <c r="E65" s="43">
        <v>141</v>
      </c>
      <c r="F65" s="43">
        <v>159</v>
      </c>
      <c r="G65" s="43">
        <v>29</v>
      </c>
      <c r="H65" s="43">
        <v>112</v>
      </c>
      <c r="I65" s="43">
        <v>75</v>
      </c>
      <c r="J65" s="43">
        <v>34</v>
      </c>
      <c r="K65" s="43">
        <v>609</v>
      </c>
      <c r="L65" s="43">
        <v>485</v>
      </c>
      <c r="M65" s="38"/>
      <c r="N65" s="36" t="s">
        <v>34</v>
      </c>
      <c r="O65" s="36" t="s">
        <v>39</v>
      </c>
      <c r="P65" s="36" t="s">
        <v>56</v>
      </c>
      <c r="Q65" s="30" t="s">
        <v>43</v>
      </c>
      <c r="R65" s="30" t="s">
        <v>57</v>
      </c>
      <c r="S65" s="30"/>
      <c r="T65" s="30" t="s">
        <v>53</v>
      </c>
      <c r="U65" s="30" t="s">
        <v>50</v>
      </c>
      <c r="V65" s="30"/>
      <c r="W65" s="30" t="s">
        <v>32</v>
      </c>
    </row>
    <row r="66" spans="1:23" ht="15.75" thickBot="1" x14ac:dyDescent="0.3">
      <c r="A66" s="42">
        <v>53</v>
      </c>
      <c r="B66" s="43">
        <v>45</v>
      </c>
      <c r="C66" s="43">
        <v>140</v>
      </c>
      <c r="D66" s="43">
        <v>295</v>
      </c>
      <c r="E66" s="43">
        <v>143</v>
      </c>
      <c r="F66" s="43">
        <v>161</v>
      </c>
      <c r="G66" s="43">
        <v>24</v>
      </c>
      <c r="H66" s="43">
        <v>68</v>
      </c>
      <c r="I66" s="43">
        <v>83</v>
      </c>
      <c r="J66" s="43">
        <v>20</v>
      </c>
      <c r="K66" s="43">
        <v>540</v>
      </c>
      <c r="L66" s="43">
        <v>550</v>
      </c>
      <c r="M66" s="43">
        <v>53</v>
      </c>
      <c r="N66" s="32"/>
      <c r="O66" s="36" t="s">
        <v>41</v>
      </c>
      <c r="P66" s="36" t="s">
        <v>34</v>
      </c>
      <c r="Q66" s="30" t="s">
        <v>43</v>
      </c>
      <c r="R66" s="30" t="s">
        <v>38</v>
      </c>
      <c r="S66" s="30" t="s">
        <v>42</v>
      </c>
      <c r="T66" s="30" t="s">
        <v>35</v>
      </c>
      <c r="U66" s="30"/>
      <c r="V66" s="30" t="s">
        <v>41</v>
      </c>
      <c r="W66" s="30"/>
    </row>
    <row r="67" spans="1:23" ht="15.75" thickBot="1" x14ac:dyDescent="0.3">
      <c r="A67" s="42">
        <v>233</v>
      </c>
      <c r="B67" s="43">
        <v>341</v>
      </c>
      <c r="C67" s="43" t="s">
        <v>32</v>
      </c>
      <c r="D67" s="43">
        <v>535</v>
      </c>
      <c r="E67" s="43" t="s">
        <v>32</v>
      </c>
      <c r="F67" s="43" t="s">
        <v>32</v>
      </c>
      <c r="G67" s="43">
        <v>321</v>
      </c>
      <c r="H67" s="43">
        <v>223</v>
      </c>
      <c r="I67" s="43">
        <v>229</v>
      </c>
      <c r="J67" s="43">
        <v>318</v>
      </c>
      <c r="K67" s="43">
        <v>253</v>
      </c>
      <c r="L67" s="43" t="s">
        <v>32</v>
      </c>
      <c r="M67" s="43">
        <v>334</v>
      </c>
      <c r="N67" s="43">
        <v>290</v>
      </c>
      <c r="O67" s="38"/>
      <c r="P67" s="36" t="s">
        <v>35</v>
      </c>
      <c r="Q67" s="30" t="s">
        <v>55</v>
      </c>
      <c r="R67" s="30" t="s">
        <v>50</v>
      </c>
      <c r="S67" s="30" t="s">
        <v>44</v>
      </c>
      <c r="T67" s="30" t="s">
        <v>40</v>
      </c>
      <c r="U67" s="30" t="s">
        <v>45</v>
      </c>
      <c r="V67" s="30" t="s">
        <v>42</v>
      </c>
      <c r="W67" s="30" t="s">
        <v>49</v>
      </c>
    </row>
    <row r="68" spans="1:23" ht="15.75" thickBot="1" x14ac:dyDescent="0.3">
      <c r="A68" s="42">
        <v>65</v>
      </c>
      <c r="B68" s="43">
        <v>60</v>
      </c>
      <c r="C68" s="43">
        <v>148</v>
      </c>
      <c r="D68" s="43">
        <v>270</v>
      </c>
      <c r="E68" s="43">
        <v>106</v>
      </c>
      <c r="F68" s="43">
        <v>124</v>
      </c>
      <c r="G68" s="43">
        <v>79</v>
      </c>
      <c r="H68" s="43">
        <v>70</v>
      </c>
      <c r="I68" s="43">
        <v>35</v>
      </c>
      <c r="J68" s="43">
        <v>83</v>
      </c>
      <c r="K68" s="43">
        <v>533</v>
      </c>
      <c r="L68" s="43">
        <v>450</v>
      </c>
      <c r="M68" s="43">
        <v>38</v>
      </c>
      <c r="N68" s="43">
        <v>103</v>
      </c>
      <c r="O68" s="43">
        <v>270</v>
      </c>
      <c r="P68" s="32"/>
      <c r="Q68" s="36" t="s">
        <v>39</v>
      </c>
      <c r="R68" s="39" t="s">
        <v>42</v>
      </c>
      <c r="S68" s="30" t="s">
        <v>35</v>
      </c>
      <c r="T68" s="30" t="s">
        <v>41</v>
      </c>
      <c r="U68" s="30" t="s">
        <v>53</v>
      </c>
      <c r="V68" s="30" t="s">
        <v>34</v>
      </c>
      <c r="W68" s="30" t="s">
        <v>40</v>
      </c>
    </row>
    <row r="69" spans="1:23" ht="15.75" thickBot="1" x14ac:dyDescent="0.3">
      <c r="A69" s="42">
        <v>478</v>
      </c>
      <c r="B69" s="43">
        <v>486</v>
      </c>
      <c r="C69" s="43" t="s">
        <v>32</v>
      </c>
      <c r="D69" s="43">
        <v>775</v>
      </c>
      <c r="E69" s="43" t="s">
        <v>32</v>
      </c>
      <c r="F69" s="43" t="s">
        <v>32</v>
      </c>
      <c r="G69" s="43">
        <v>565</v>
      </c>
      <c r="H69" s="43">
        <v>468</v>
      </c>
      <c r="I69" s="43">
        <v>478</v>
      </c>
      <c r="J69" s="43">
        <v>570</v>
      </c>
      <c r="K69" s="43">
        <v>147</v>
      </c>
      <c r="L69" s="43" t="s">
        <v>32</v>
      </c>
      <c r="M69" s="43">
        <v>584</v>
      </c>
      <c r="N69" s="43">
        <v>535</v>
      </c>
      <c r="O69" s="43">
        <v>240</v>
      </c>
      <c r="P69" s="43">
        <v>520</v>
      </c>
      <c r="Q69" s="38"/>
      <c r="R69" s="39" t="s">
        <v>39</v>
      </c>
      <c r="S69" s="30" t="s">
        <v>35</v>
      </c>
      <c r="T69" s="30" t="s">
        <v>40</v>
      </c>
      <c r="U69" s="30" t="s">
        <v>51</v>
      </c>
      <c r="V69" s="30" t="s">
        <v>36</v>
      </c>
      <c r="W69" s="30" t="s">
        <v>56</v>
      </c>
    </row>
    <row r="70" spans="1:23" ht="15.75" thickBot="1" x14ac:dyDescent="0.3">
      <c r="A70" s="42">
        <v>443</v>
      </c>
      <c r="B70" s="43">
        <v>456</v>
      </c>
      <c r="C70" s="43" t="s">
        <v>32</v>
      </c>
      <c r="D70" s="43">
        <v>740</v>
      </c>
      <c r="E70" s="43" t="s">
        <v>32</v>
      </c>
      <c r="F70" s="43" t="s">
        <v>32</v>
      </c>
      <c r="G70" s="43">
        <v>529</v>
      </c>
      <c r="H70" s="43">
        <v>433</v>
      </c>
      <c r="I70" s="43">
        <v>441</v>
      </c>
      <c r="J70" s="43">
        <v>536</v>
      </c>
      <c r="K70" s="43">
        <v>70</v>
      </c>
      <c r="L70" s="43" t="s">
        <v>32</v>
      </c>
      <c r="M70" s="43">
        <v>548</v>
      </c>
      <c r="N70" s="43">
        <v>501</v>
      </c>
      <c r="O70" s="43">
        <v>200</v>
      </c>
      <c r="P70" s="43">
        <v>480</v>
      </c>
      <c r="Q70" s="43" t="s">
        <v>32</v>
      </c>
      <c r="R70" s="35"/>
      <c r="S70" s="44"/>
      <c r="T70" s="30" t="s">
        <v>39</v>
      </c>
      <c r="U70" s="30" t="s">
        <v>53</v>
      </c>
      <c r="V70" s="30" t="s">
        <v>37</v>
      </c>
      <c r="W70" s="30" t="s">
        <v>40</v>
      </c>
    </row>
    <row r="71" spans="1:23" ht="15.75" thickBot="1" x14ac:dyDescent="0.3">
      <c r="A71" s="42">
        <v>718</v>
      </c>
      <c r="B71" s="43">
        <v>831</v>
      </c>
      <c r="C71" s="43" t="s">
        <v>32</v>
      </c>
      <c r="D71" s="43">
        <v>927</v>
      </c>
      <c r="E71" s="43" t="s">
        <v>32</v>
      </c>
      <c r="F71" s="43" t="s">
        <v>32</v>
      </c>
      <c r="G71" s="43">
        <v>805</v>
      </c>
      <c r="H71" s="43">
        <v>708</v>
      </c>
      <c r="I71" s="43">
        <v>715</v>
      </c>
      <c r="J71" s="43">
        <v>808</v>
      </c>
      <c r="K71" s="43">
        <v>210</v>
      </c>
      <c r="L71" s="43" t="s">
        <v>32</v>
      </c>
      <c r="M71" s="43">
        <v>824</v>
      </c>
      <c r="N71" s="43">
        <v>776</v>
      </c>
      <c r="O71" s="43">
        <v>455</v>
      </c>
      <c r="P71" s="43">
        <v>680</v>
      </c>
      <c r="Q71" s="43" t="s">
        <v>32</v>
      </c>
      <c r="R71" s="42" t="s">
        <v>32</v>
      </c>
      <c r="S71" s="35"/>
      <c r="T71" s="30" t="s">
        <v>38</v>
      </c>
      <c r="U71" s="30" t="s">
        <v>43</v>
      </c>
      <c r="V71" s="30" t="s">
        <v>43</v>
      </c>
      <c r="W71" s="30" t="s">
        <v>48</v>
      </c>
    </row>
    <row r="72" spans="1:23" ht="15.75" thickBot="1" x14ac:dyDescent="0.3">
      <c r="A72" s="42">
        <v>89</v>
      </c>
      <c r="B72" s="43">
        <v>35</v>
      </c>
      <c r="C72" s="43">
        <v>181</v>
      </c>
      <c r="D72" s="43">
        <v>233</v>
      </c>
      <c r="E72" s="43">
        <v>139</v>
      </c>
      <c r="F72" s="43">
        <v>158</v>
      </c>
      <c r="G72" s="43">
        <v>35</v>
      </c>
      <c r="H72" s="43">
        <v>94</v>
      </c>
      <c r="I72" s="43">
        <v>59</v>
      </c>
      <c r="J72" s="43">
        <v>56</v>
      </c>
      <c r="K72" s="43">
        <v>557</v>
      </c>
      <c r="L72" s="43">
        <v>474</v>
      </c>
      <c r="M72" s="43">
        <v>25</v>
      </c>
      <c r="N72" s="43">
        <v>76</v>
      </c>
      <c r="O72" s="43">
        <v>294</v>
      </c>
      <c r="P72" s="43">
        <v>24</v>
      </c>
      <c r="Q72" s="43">
        <v>544</v>
      </c>
      <c r="R72" s="43">
        <v>504</v>
      </c>
      <c r="S72" s="43">
        <v>704</v>
      </c>
      <c r="T72" s="33"/>
      <c r="U72" s="30" t="s">
        <v>38</v>
      </c>
      <c r="V72" s="30" t="s">
        <v>49</v>
      </c>
      <c r="W72" s="30" t="s">
        <v>49</v>
      </c>
    </row>
    <row r="73" spans="1:23" ht="15.75" thickBot="1" x14ac:dyDescent="0.3">
      <c r="A73" s="42">
        <v>14</v>
      </c>
      <c r="B73" s="43">
        <v>122</v>
      </c>
      <c r="C73" s="43">
        <v>90</v>
      </c>
      <c r="D73" s="43">
        <v>311</v>
      </c>
      <c r="E73" s="43">
        <v>47</v>
      </c>
      <c r="F73" s="43">
        <v>65</v>
      </c>
      <c r="G73" s="43">
        <v>100</v>
      </c>
      <c r="H73" s="43">
        <v>14</v>
      </c>
      <c r="I73" s="43">
        <v>12</v>
      </c>
      <c r="J73" s="43">
        <v>96</v>
      </c>
      <c r="K73" s="43">
        <v>479</v>
      </c>
      <c r="L73" s="43">
        <v>464</v>
      </c>
      <c r="M73" s="43">
        <v>95</v>
      </c>
      <c r="N73" s="43">
        <v>72</v>
      </c>
      <c r="O73" s="43">
        <v>220</v>
      </c>
      <c r="P73" s="43">
        <v>47</v>
      </c>
      <c r="Q73" s="43">
        <v>464</v>
      </c>
      <c r="R73" s="43">
        <v>429</v>
      </c>
      <c r="S73" s="43">
        <v>704</v>
      </c>
      <c r="T73" s="45">
        <v>71</v>
      </c>
      <c r="U73" s="42"/>
      <c r="V73" s="30" t="s">
        <v>51</v>
      </c>
      <c r="W73" s="30" t="s">
        <v>39</v>
      </c>
    </row>
    <row r="74" spans="1:23" ht="15.75" thickBot="1" x14ac:dyDescent="0.3">
      <c r="A74" s="42">
        <v>46</v>
      </c>
      <c r="B74" s="43">
        <v>75</v>
      </c>
      <c r="C74" s="43">
        <v>133</v>
      </c>
      <c r="D74" s="43">
        <v>285</v>
      </c>
      <c r="E74" s="43">
        <v>91</v>
      </c>
      <c r="F74" s="43">
        <v>109</v>
      </c>
      <c r="G74" s="43">
        <v>94</v>
      </c>
      <c r="H74" s="43">
        <v>41</v>
      </c>
      <c r="I74" s="43">
        <v>20</v>
      </c>
      <c r="J74" s="43">
        <v>98</v>
      </c>
      <c r="K74" s="43" t="s">
        <v>32</v>
      </c>
      <c r="L74" s="43">
        <v>432</v>
      </c>
      <c r="M74" s="43">
        <v>53</v>
      </c>
      <c r="N74" s="43">
        <v>118</v>
      </c>
      <c r="O74" s="43">
        <v>255</v>
      </c>
      <c r="P74" s="43">
        <v>15</v>
      </c>
      <c r="Q74" s="43">
        <v>505</v>
      </c>
      <c r="R74" s="43">
        <v>465</v>
      </c>
      <c r="S74" s="43">
        <v>665</v>
      </c>
      <c r="T74" s="45">
        <v>39</v>
      </c>
      <c r="U74" s="43">
        <v>32</v>
      </c>
      <c r="V74" s="33"/>
      <c r="W74" s="30" t="s">
        <v>52</v>
      </c>
    </row>
    <row r="75" spans="1:23" ht="15.75" thickBot="1" x14ac:dyDescent="0.3">
      <c r="A75" s="54">
        <v>383</v>
      </c>
      <c r="B75" s="54">
        <v>380</v>
      </c>
      <c r="C75" s="54" t="s">
        <v>32</v>
      </c>
      <c r="D75" s="54">
        <v>580</v>
      </c>
      <c r="E75" s="54" t="s">
        <v>32</v>
      </c>
      <c r="F75" s="54" t="s">
        <v>59</v>
      </c>
      <c r="G75" s="54">
        <v>400</v>
      </c>
      <c r="H75" s="54">
        <v>373</v>
      </c>
      <c r="I75" s="54">
        <v>383</v>
      </c>
      <c r="J75" s="54">
        <v>413</v>
      </c>
      <c r="K75" s="54">
        <v>150</v>
      </c>
      <c r="L75" s="54" t="s">
        <v>32</v>
      </c>
      <c r="M75" s="54">
        <v>358</v>
      </c>
      <c r="N75" s="54">
        <v>451</v>
      </c>
      <c r="O75" s="54">
        <v>140</v>
      </c>
      <c r="P75" s="54">
        <v>320</v>
      </c>
      <c r="Q75" s="54" t="s">
        <v>32</v>
      </c>
      <c r="R75" s="54" t="s">
        <v>32</v>
      </c>
      <c r="S75" s="54" t="s">
        <v>32</v>
      </c>
      <c r="T75" s="56">
        <v>344</v>
      </c>
      <c r="U75" s="56">
        <v>369</v>
      </c>
      <c r="V75" s="56">
        <v>305</v>
      </c>
      <c r="W75" s="40"/>
    </row>
    <row r="76" spans="1:23" ht="15.75" thickBot="1" x14ac:dyDescent="0.3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7"/>
      <c r="U76" s="57"/>
      <c r="V76" s="57"/>
      <c r="W76" s="41"/>
    </row>
  </sheetData>
  <dataConsolidate/>
  <mergeCells count="44">
    <mergeCell ref="G5:J5"/>
    <mergeCell ref="G3:M3"/>
    <mergeCell ref="K4:M4"/>
    <mergeCell ref="K5:M5"/>
    <mergeCell ref="G2:M2"/>
    <mergeCell ref="K27:L27"/>
    <mergeCell ref="G4:J4"/>
    <mergeCell ref="B20:C20"/>
    <mergeCell ref="B21:C21"/>
    <mergeCell ref="B22:C22"/>
    <mergeCell ref="B23:C23"/>
    <mergeCell ref="B24:C24"/>
    <mergeCell ref="B25:C25"/>
    <mergeCell ref="B12:C12"/>
    <mergeCell ref="B13:C13"/>
    <mergeCell ref="B14:C14"/>
    <mergeCell ref="B15:C15"/>
    <mergeCell ref="B16:C16"/>
    <mergeCell ref="B17:C17"/>
    <mergeCell ref="B18:C18"/>
    <mergeCell ref="B19:C19"/>
    <mergeCell ref="A44:G44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</mergeCells>
  <hyperlinks>
    <hyperlink ref="I31" r:id="rId1" xr:uid="{00000000-0004-0000-0000-000000000000}"/>
  </hyperlinks>
  <pageMargins left="0.23622047244094491" right="0.23622047244094491" top="0.35433070866141736" bottom="0.55118110236220474" header="0.31496062992125984" footer="0.31496062992125984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workbookViewId="0">
      <selection sqref="A1:X40"/>
    </sheetView>
  </sheetViews>
  <sheetFormatPr baseColWidth="10" defaultRowHeight="15" x14ac:dyDescent="0.25"/>
  <cols>
    <col min="1" max="1" width="6" customWidth="1"/>
    <col min="2" max="2" width="6.7109375" customWidth="1"/>
    <col min="3" max="3" width="5.85546875" customWidth="1"/>
    <col min="4" max="4" width="5.140625" customWidth="1"/>
    <col min="5" max="5" width="4.5703125" customWidth="1"/>
    <col min="6" max="6" width="6" customWidth="1"/>
    <col min="7" max="7" width="6.140625" customWidth="1"/>
    <col min="8" max="8" width="5.42578125" customWidth="1"/>
    <col min="9" max="9" width="5.140625" customWidth="1"/>
    <col min="10" max="10" width="4.5703125" customWidth="1"/>
    <col min="11" max="11" width="4.28515625" customWidth="1"/>
    <col min="12" max="12" width="5.28515625" customWidth="1"/>
    <col min="13" max="13" width="5.7109375" customWidth="1"/>
    <col min="14" max="14" width="4.5703125" customWidth="1"/>
    <col min="15" max="15" width="3.85546875" customWidth="1"/>
    <col min="16" max="16" width="4" customWidth="1"/>
    <col min="17" max="17" width="3.7109375" customWidth="1"/>
    <col min="18" max="18" width="5.42578125" customWidth="1"/>
    <col min="19" max="19" width="4" customWidth="1"/>
    <col min="20" max="20" width="4.7109375" customWidth="1"/>
    <col min="21" max="22" width="4.140625" customWidth="1"/>
    <col min="23" max="23" width="4.42578125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1"/>
      <c r="J1" s="21"/>
      <c r="K1" s="21"/>
      <c r="L1" s="21"/>
      <c r="O1" s="21" t="s">
        <v>24</v>
      </c>
      <c r="P1" s="21"/>
      <c r="Q1" s="21"/>
      <c r="R1" s="21"/>
      <c r="S1" s="21"/>
      <c r="T1" s="21"/>
    </row>
    <row r="2" spans="1:23" ht="15.75" x14ac:dyDescent="0.3">
      <c r="A2" s="20" t="s">
        <v>25</v>
      </c>
      <c r="B2" s="20"/>
      <c r="H2" s="16"/>
      <c r="I2" s="18"/>
      <c r="J2" s="18"/>
      <c r="K2" s="18"/>
      <c r="L2" s="16"/>
      <c r="M2" s="18"/>
      <c r="O2" s="18" t="s">
        <v>24</v>
      </c>
      <c r="P2" s="18"/>
      <c r="Q2" s="18"/>
      <c r="R2" s="18"/>
      <c r="S2" s="18"/>
      <c r="T2" s="16"/>
      <c r="U2" s="18"/>
    </row>
    <row r="3" spans="1:23" x14ac:dyDescent="0.25">
      <c r="A3" s="20" t="s">
        <v>26</v>
      </c>
      <c r="B3" s="20"/>
      <c r="C3" s="20"/>
      <c r="H3" s="16"/>
      <c r="I3" s="21"/>
      <c r="J3" s="21"/>
      <c r="K3" s="21"/>
      <c r="L3" s="21"/>
      <c r="O3" s="21" t="s">
        <v>27</v>
      </c>
      <c r="P3" s="21"/>
      <c r="Q3" s="21"/>
      <c r="R3" s="21"/>
      <c r="S3" s="21"/>
      <c r="T3" s="21"/>
    </row>
    <row r="4" spans="1:23" x14ac:dyDescent="0.25">
      <c r="A4" s="20" t="s">
        <v>28</v>
      </c>
      <c r="B4" s="20"/>
      <c r="C4" s="20"/>
      <c r="I4" s="22"/>
      <c r="J4" s="22"/>
      <c r="K4" s="22"/>
      <c r="L4" s="22"/>
      <c r="M4" s="22"/>
      <c r="N4" s="22"/>
      <c r="O4" s="22" t="s">
        <v>63</v>
      </c>
      <c r="P4" s="22"/>
      <c r="Q4" s="22"/>
      <c r="R4" s="22"/>
      <c r="S4" s="22"/>
      <c r="T4" s="22"/>
      <c r="U4" s="22"/>
      <c r="V4" s="22"/>
    </row>
    <row r="5" spans="1:23" x14ac:dyDescent="0.25">
      <c r="A5" s="20" t="s">
        <v>29</v>
      </c>
      <c r="B5" s="20"/>
      <c r="C5" s="20"/>
      <c r="H5" s="16"/>
      <c r="I5" s="22"/>
      <c r="J5" s="22"/>
      <c r="K5" s="22"/>
      <c r="L5" s="22"/>
      <c r="O5" s="22" t="s">
        <v>30</v>
      </c>
      <c r="P5" s="22"/>
      <c r="Q5" s="22"/>
      <c r="R5" s="22"/>
      <c r="S5" s="22"/>
      <c r="T5" s="22"/>
    </row>
    <row r="6" spans="1:23" x14ac:dyDescent="0.25">
      <c r="A6" s="17"/>
    </row>
    <row r="7" spans="1:23" x14ac:dyDescent="0.25">
      <c r="A7" s="19"/>
    </row>
    <row r="8" spans="1:23" ht="15.75" thickBot="1" x14ac:dyDescent="0.3">
      <c r="A8" s="58" t="s">
        <v>31</v>
      </c>
      <c r="B8" s="58"/>
      <c r="C8" s="58"/>
      <c r="D8" s="58"/>
      <c r="E8" s="58"/>
      <c r="F8" s="58"/>
      <c r="G8" s="58"/>
      <c r="H8" s="23"/>
      <c r="I8" s="23"/>
      <c r="M8" s="23" t="s">
        <v>33</v>
      </c>
      <c r="N8" s="23"/>
      <c r="O8" s="23"/>
      <c r="P8" s="23"/>
    </row>
    <row r="9" spans="1:23" ht="11.25" customHeight="1" x14ac:dyDescent="0.25">
      <c r="A9" s="24"/>
      <c r="B9" s="25"/>
      <c r="C9" s="26"/>
      <c r="D9" s="27" t="s">
        <v>41</v>
      </c>
      <c r="E9" s="27"/>
      <c r="F9" s="28"/>
      <c r="G9" s="28"/>
      <c r="H9" s="28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9.75" customHeight="1" x14ac:dyDescent="0.25">
      <c r="A10" s="24"/>
      <c r="B10" s="25"/>
      <c r="C10" s="24"/>
      <c r="D10" s="36" t="s">
        <v>42</v>
      </c>
      <c r="E10" s="24"/>
      <c r="F10" s="29"/>
      <c r="G10" s="28"/>
      <c r="H10" s="28"/>
      <c r="I10" s="28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ht="9.75" customHeight="1" x14ac:dyDescent="0.25">
      <c r="A11" s="24"/>
      <c r="B11" s="37" t="s">
        <v>34</v>
      </c>
      <c r="C11" s="24"/>
      <c r="D11" s="36" t="s">
        <v>40</v>
      </c>
      <c r="E11" s="24"/>
      <c r="F11" s="25"/>
      <c r="G11" s="28"/>
      <c r="H11" s="28"/>
      <c r="I11" s="28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ht="10.5" customHeight="1" x14ac:dyDescent="0.25">
      <c r="A12" s="24"/>
      <c r="B12" s="37" t="s">
        <v>35</v>
      </c>
      <c r="C12" s="36" t="s">
        <v>35</v>
      </c>
      <c r="D12" s="36" t="s">
        <v>37</v>
      </c>
      <c r="E12" s="36" t="s">
        <v>46</v>
      </c>
      <c r="F12" s="37" t="s">
        <v>41</v>
      </c>
      <c r="G12" s="28"/>
      <c r="H12" s="28"/>
      <c r="I12" s="28" t="s">
        <v>36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11.25" customHeight="1" x14ac:dyDescent="0.25">
      <c r="A13" s="36" t="s">
        <v>34</v>
      </c>
      <c r="B13" s="37" t="s">
        <v>37</v>
      </c>
      <c r="C13" s="36" t="s">
        <v>34</v>
      </c>
      <c r="D13" s="36" t="s">
        <v>43</v>
      </c>
      <c r="E13" s="36" t="s">
        <v>43</v>
      </c>
      <c r="F13" s="37" t="s">
        <v>42</v>
      </c>
      <c r="G13" s="25"/>
      <c r="H13" s="28"/>
      <c r="I13" s="28" t="s">
        <v>39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ht="9.75" customHeight="1" x14ac:dyDescent="0.25">
      <c r="A14" s="36" t="s">
        <v>35</v>
      </c>
      <c r="B14" s="37" t="s">
        <v>34</v>
      </c>
      <c r="C14" s="36"/>
      <c r="D14" s="36" t="s">
        <v>44</v>
      </c>
      <c r="E14" s="36" t="s">
        <v>38</v>
      </c>
      <c r="F14" s="37" t="s">
        <v>40</v>
      </c>
      <c r="G14" s="25"/>
      <c r="H14" s="28"/>
      <c r="I14" s="28" t="s">
        <v>50</v>
      </c>
      <c r="J14" s="30"/>
      <c r="K14" s="30"/>
      <c r="L14" s="30" t="s">
        <v>36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ht="10.5" customHeight="1" x14ac:dyDescent="0.25">
      <c r="A15" s="36" t="s">
        <v>36</v>
      </c>
      <c r="B15" s="37" t="s">
        <v>38</v>
      </c>
      <c r="C15" s="36" t="s">
        <v>37</v>
      </c>
      <c r="D15" s="36" t="s">
        <v>45</v>
      </c>
      <c r="E15" s="36" t="s">
        <v>47</v>
      </c>
      <c r="F15" s="37" t="s">
        <v>41</v>
      </c>
      <c r="G15" s="31"/>
      <c r="H15" s="25"/>
      <c r="I15" s="28" t="s">
        <v>34</v>
      </c>
      <c r="J15" s="30"/>
      <c r="K15" s="30"/>
      <c r="L15" s="30" t="s">
        <v>50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ht="11.25" customHeight="1" x14ac:dyDescent="0.25">
      <c r="A16" s="36" t="s">
        <v>34</v>
      </c>
      <c r="B16" s="37" t="s">
        <v>39</v>
      </c>
      <c r="C16" s="36" t="s">
        <v>34</v>
      </c>
      <c r="D16" s="36" t="s">
        <v>34</v>
      </c>
      <c r="E16" s="36" t="s">
        <v>44</v>
      </c>
      <c r="F16" s="37" t="s">
        <v>43</v>
      </c>
      <c r="G16" s="37" t="s">
        <v>51</v>
      </c>
      <c r="H16" s="37" t="s">
        <v>52</v>
      </c>
      <c r="I16" s="37" t="s">
        <v>37</v>
      </c>
      <c r="J16" s="30" t="s">
        <v>36</v>
      </c>
      <c r="K16" s="30"/>
      <c r="L16" s="30" t="s">
        <v>35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ht="10.5" customHeight="1" thickBot="1" x14ac:dyDescent="0.3">
      <c r="A17" s="32"/>
      <c r="B17" s="37" t="s">
        <v>35</v>
      </c>
      <c r="C17" s="36" t="s">
        <v>40</v>
      </c>
      <c r="D17" s="36" t="s">
        <v>36</v>
      </c>
      <c r="E17" s="36" t="s">
        <v>40</v>
      </c>
      <c r="F17" s="37" t="s">
        <v>44</v>
      </c>
      <c r="G17" s="37" t="s">
        <v>43</v>
      </c>
      <c r="H17" s="37" t="s">
        <v>50</v>
      </c>
      <c r="I17" s="37" t="s">
        <v>39</v>
      </c>
      <c r="J17" s="30" t="s">
        <v>40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ht="12" customHeight="1" thickBot="1" x14ac:dyDescent="0.3">
      <c r="A18" s="42">
        <v>108</v>
      </c>
      <c r="B18" s="34"/>
      <c r="C18" s="36" t="s">
        <v>39</v>
      </c>
      <c r="D18" s="36" t="s">
        <v>34</v>
      </c>
      <c r="E18" s="36" t="s">
        <v>48</v>
      </c>
      <c r="F18" s="37" t="s">
        <v>50</v>
      </c>
      <c r="G18" s="37" t="s">
        <v>35</v>
      </c>
      <c r="H18" s="37"/>
      <c r="I18" s="37" t="s">
        <v>50</v>
      </c>
      <c r="J18" s="30" t="s">
        <v>52</v>
      </c>
      <c r="K18" s="30"/>
      <c r="L18" s="30" t="s">
        <v>61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ht="12.75" customHeight="1" thickBot="1" x14ac:dyDescent="0.3">
      <c r="A19" s="42">
        <v>87</v>
      </c>
      <c r="B19" s="43">
        <v>196</v>
      </c>
      <c r="C19" s="32"/>
      <c r="D19" s="36" t="s">
        <v>44</v>
      </c>
      <c r="E19" s="36" t="s">
        <v>49</v>
      </c>
      <c r="F19" s="37" t="s">
        <v>40</v>
      </c>
      <c r="G19" s="37" t="s">
        <v>37</v>
      </c>
      <c r="H19" s="37" t="s">
        <v>37</v>
      </c>
      <c r="I19" s="37" t="s">
        <v>41</v>
      </c>
      <c r="J19" s="36" t="s">
        <v>50</v>
      </c>
      <c r="K19" s="30" t="s">
        <v>36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ht="12.75" customHeight="1" thickBot="1" x14ac:dyDescent="0.3">
      <c r="A20" s="42">
        <v>325</v>
      </c>
      <c r="B20" s="43">
        <v>267</v>
      </c>
      <c r="C20" s="43">
        <v>400</v>
      </c>
      <c r="D20" s="32"/>
      <c r="E20" s="36" t="s">
        <v>39</v>
      </c>
      <c r="F20" s="37" t="s">
        <v>36</v>
      </c>
      <c r="G20" s="37" t="s">
        <v>39</v>
      </c>
      <c r="H20" s="37" t="s">
        <v>49</v>
      </c>
      <c r="I20" s="37" t="s">
        <v>42</v>
      </c>
      <c r="J20" s="36" t="s">
        <v>34</v>
      </c>
      <c r="K20" s="30" t="s">
        <v>50</v>
      </c>
      <c r="L20" s="30" t="s">
        <v>35</v>
      </c>
      <c r="M20" s="30" t="s">
        <v>38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ht="9.75" customHeight="1" thickBot="1" x14ac:dyDescent="0.3">
      <c r="A21" s="42">
        <v>45</v>
      </c>
      <c r="B21" s="43">
        <v>153</v>
      </c>
      <c r="C21" s="43">
        <v>42</v>
      </c>
      <c r="D21" s="43">
        <v>350</v>
      </c>
      <c r="E21" s="32"/>
      <c r="F21" s="37" t="s">
        <v>60</v>
      </c>
      <c r="G21" s="37" t="s">
        <v>34</v>
      </c>
      <c r="H21" s="37" t="s">
        <v>44</v>
      </c>
      <c r="I21" s="37" t="s">
        <v>43</v>
      </c>
      <c r="J21" s="36" t="s">
        <v>52</v>
      </c>
      <c r="K21" s="30" t="s">
        <v>35</v>
      </c>
      <c r="L21" s="30" t="s">
        <v>34</v>
      </c>
      <c r="M21" s="30" t="s">
        <v>43</v>
      </c>
      <c r="N21" s="30" t="s">
        <v>54</v>
      </c>
      <c r="O21" s="30"/>
      <c r="P21" s="30"/>
      <c r="Q21" s="30"/>
      <c r="R21" s="30"/>
      <c r="S21" s="30"/>
      <c r="T21" s="30"/>
      <c r="U21" s="30"/>
      <c r="V21" s="30"/>
      <c r="W21" s="30"/>
    </row>
    <row r="22" spans="1:23" ht="12" customHeight="1" thickBot="1" x14ac:dyDescent="0.3">
      <c r="A22" s="42">
        <v>63</v>
      </c>
      <c r="B22" s="43">
        <v>171</v>
      </c>
      <c r="C22" s="43">
        <v>24</v>
      </c>
      <c r="D22" s="43">
        <v>368</v>
      </c>
      <c r="E22" s="43">
        <v>18</v>
      </c>
      <c r="F22" s="34"/>
      <c r="G22" s="37" t="s">
        <v>44</v>
      </c>
      <c r="H22" s="37" t="s">
        <v>38</v>
      </c>
      <c r="I22" s="37" t="s">
        <v>44</v>
      </c>
      <c r="J22" s="36" t="s">
        <v>52</v>
      </c>
      <c r="K22" s="30"/>
      <c r="L22" s="30"/>
      <c r="M22" s="36" t="s">
        <v>49</v>
      </c>
      <c r="N22" s="30" t="s">
        <v>53</v>
      </c>
      <c r="O22" s="30"/>
      <c r="P22" s="30"/>
      <c r="Q22" s="30"/>
      <c r="R22" s="30" t="s">
        <v>52</v>
      </c>
      <c r="S22" s="30"/>
      <c r="T22" s="30"/>
      <c r="U22" s="30"/>
      <c r="V22" s="30"/>
      <c r="W22" s="30"/>
    </row>
    <row r="23" spans="1:23" ht="10.5" customHeight="1" thickBot="1" x14ac:dyDescent="0.3">
      <c r="A23" s="42">
        <v>85</v>
      </c>
      <c r="B23" s="43">
        <v>21</v>
      </c>
      <c r="C23" s="43">
        <v>160</v>
      </c>
      <c r="D23" s="43">
        <v>267</v>
      </c>
      <c r="E23" s="43">
        <v>133</v>
      </c>
      <c r="F23" s="43">
        <v>151</v>
      </c>
      <c r="G23" s="34"/>
      <c r="H23" s="37" t="s">
        <v>43</v>
      </c>
      <c r="I23" s="37" t="s">
        <v>34</v>
      </c>
      <c r="J23" s="36" t="s">
        <v>40</v>
      </c>
      <c r="K23" s="36" t="s">
        <v>61</v>
      </c>
      <c r="L23" s="36" t="s">
        <v>50</v>
      </c>
      <c r="M23" s="36" t="s">
        <v>36</v>
      </c>
      <c r="N23" s="30" t="s">
        <v>49</v>
      </c>
      <c r="O23" s="30"/>
      <c r="P23" s="30"/>
      <c r="Q23" s="30" t="s">
        <v>52</v>
      </c>
      <c r="R23" s="30" t="s">
        <v>50</v>
      </c>
      <c r="S23" s="30"/>
      <c r="T23" s="30"/>
      <c r="U23" s="30"/>
      <c r="V23" s="30"/>
      <c r="W23" s="30"/>
    </row>
    <row r="24" spans="1:23" ht="11.25" customHeight="1" thickBot="1" x14ac:dyDescent="0.3">
      <c r="A24" s="42">
        <v>11</v>
      </c>
      <c r="B24" s="43">
        <v>119</v>
      </c>
      <c r="C24" s="43">
        <v>76</v>
      </c>
      <c r="D24" s="43">
        <v>314</v>
      </c>
      <c r="E24" s="43">
        <v>34</v>
      </c>
      <c r="F24" s="43">
        <v>52</v>
      </c>
      <c r="G24" s="43">
        <v>100</v>
      </c>
      <c r="H24" s="34"/>
      <c r="I24" s="37" t="s">
        <v>38</v>
      </c>
      <c r="J24" s="36" t="s">
        <v>38</v>
      </c>
      <c r="K24" s="36"/>
      <c r="L24" s="36" t="s">
        <v>44</v>
      </c>
      <c r="M24" s="36" t="s">
        <v>34</v>
      </c>
      <c r="N24" s="30" t="s">
        <v>40</v>
      </c>
      <c r="O24" s="30"/>
      <c r="P24" s="30" t="s">
        <v>49</v>
      </c>
      <c r="Q24" s="30" t="s">
        <v>42</v>
      </c>
      <c r="R24" s="30"/>
      <c r="S24" s="30"/>
      <c r="T24" s="30"/>
      <c r="U24" s="30"/>
      <c r="V24" s="30"/>
      <c r="W24" s="30" t="s">
        <v>50</v>
      </c>
    </row>
    <row r="25" spans="1:23" ht="11.25" customHeight="1" thickBot="1" x14ac:dyDescent="0.3">
      <c r="A25" s="42">
        <v>26</v>
      </c>
      <c r="B25" s="43">
        <v>103</v>
      </c>
      <c r="C25" s="43">
        <v>97</v>
      </c>
      <c r="D25" s="43">
        <v>300</v>
      </c>
      <c r="E25" s="43">
        <v>55</v>
      </c>
      <c r="F25" s="43">
        <v>68</v>
      </c>
      <c r="G25" s="43">
        <v>114</v>
      </c>
      <c r="H25" s="43">
        <v>21</v>
      </c>
      <c r="I25" s="34"/>
      <c r="J25" s="36" t="s">
        <v>40</v>
      </c>
      <c r="K25" s="36" t="s">
        <v>47</v>
      </c>
      <c r="L25" s="36" t="s">
        <v>47</v>
      </c>
      <c r="M25" s="36" t="s">
        <v>38</v>
      </c>
      <c r="N25" s="36" t="s">
        <v>37</v>
      </c>
      <c r="O25" s="30" t="s">
        <v>47</v>
      </c>
      <c r="P25" s="30" t="s">
        <v>43</v>
      </c>
      <c r="Q25" s="30" t="s">
        <v>39</v>
      </c>
      <c r="R25" s="30" t="s">
        <v>42</v>
      </c>
      <c r="S25" s="30"/>
      <c r="T25" s="30" t="s">
        <v>52</v>
      </c>
      <c r="U25" s="30"/>
      <c r="V25" s="30"/>
      <c r="W25" s="30" t="s">
        <v>49</v>
      </c>
    </row>
    <row r="26" spans="1:23" ht="12" customHeight="1" thickBot="1" x14ac:dyDescent="0.3">
      <c r="A26" s="42">
        <v>79</v>
      </c>
      <c r="B26" s="43">
        <v>26</v>
      </c>
      <c r="C26" s="43">
        <v>165</v>
      </c>
      <c r="D26" s="43">
        <v>272</v>
      </c>
      <c r="E26" s="43">
        <v>128</v>
      </c>
      <c r="F26" s="43">
        <v>140</v>
      </c>
      <c r="G26" s="43">
        <v>5</v>
      </c>
      <c r="H26" s="43">
        <v>95</v>
      </c>
      <c r="I26" s="43">
        <v>115</v>
      </c>
      <c r="J26" s="32"/>
      <c r="K26" s="36" t="s">
        <v>41</v>
      </c>
      <c r="L26" s="36" t="s">
        <v>44</v>
      </c>
      <c r="M26" s="36" t="s">
        <v>51</v>
      </c>
      <c r="N26" s="36" t="s">
        <v>43</v>
      </c>
      <c r="O26" s="30" t="s">
        <v>44</v>
      </c>
      <c r="P26" s="30" t="s">
        <v>37</v>
      </c>
      <c r="Q26" s="30" t="s">
        <v>49</v>
      </c>
      <c r="R26" s="30" t="s">
        <v>57</v>
      </c>
      <c r="S26" s="30"/>
      <c r="T26" s="30" t="s">
        <v>50</v>
      </c>
      <c r="U26" s="30"/>
      <c r="V26" s="30"/>
      <c r="W26" s="30" t="s">
        <v>43</v>
      </c>
    </row>
    <row r="27" spans="1:23" ht="11.25" customHeight="1" thickBot="1" x14ac:dyDescent="0.3">
      <c r="A27" s="42">
        <v>493</v>
      </c>
      <c r="B27" s="43">
        <v>601</v>
      </c>
      <c r="C27" s="43" t="s">
        <v>32</v>
      </c>
      <c r="D27" s="43">
        <v>780</v>
      </c>
      <c r="E27" s="43" t="s">
        <v>32</v>
      </c>
      <c r="F27" s="43" t="s">
        <v>32</v>
      </c>
      <c r="G27" s="43">
        <v>581</v>
      </c>
      <c r="H27" s="43">
        <v>483</v>
      </c>
      <c r="I27" s="43">
        <v>485</v>
      </c>
      <c r="J27" s="43">
        <v>576</v>
      </c>
      <c r="K27" s="32"/>
      <c r="L27" s="36" t="s">
        <v>39</v>
      </c>
      <c r="M27" s="36" t="s">
        <v>40</v>
      </c>
      <c r="N27" s="36" t="s">
        <v>38</v>
      </c>
      <c r="O27" s="36" t="s">
        <v>53</v>
      </c>
      <c r="P27" s="30" t="s">
        <v>39</v>
      </c>
      <c r="Q27" s="30" t="s">
        <v>37</v>
      </c>
      <c r="R27" s="30" t="s">
        <v>34</v>
      </c>
      <c r="S27" s="30"/>
      <c r="T27" s="30" t="s">
        <v>32</v>
      </c>
      <c r="U27" s="30"/>
      <c r="V27" s="30"/>
      <c r="W27" s="30" t="s">
        <v>40</v>
      </c>
    </row>
    <row r="28" spans="1:23" ht="12.75" customHeight="1" thickBot="1" x14ac:dyDescent="0.3">
      <c r="A28" s="42">
        <v>478</v>
      </c>
      <c r="B28" s="43">
        <v>509</v>
      </c>
      <c r="C28" s="43" t="s">
        <v>32</v>
      </c>
      <c r="D28" s="43">
        <v>717</v>
      </c>
      <c r="E28" s="43" t="s">
        <v>32</v>
      </c>
      <c r="F28" s="43" t="s">
        <v>32</v>
      </c>
      <c r="G28" s="43">
        <v>535</v>
      </c>
      <c r="H28" s="43">
        <v>483</v>
      </c>
      <c r="I28" s="43">
        <v>446</v>
      </c>
      <c r="J28" s="43">
        <v>530</v>
      </c>
      <c r="K28" s="43" t="s">
        <v>32</v>
      </c>
      <c r="L28" s="32"/>
      <c r="M28" s="36" t="s">
        <v>38</v>
      </c>
      <c r="N28" s="36" t="s">
        <v>55</v>
      </c>
      <c r="O28" s="36" t="s">
        <v>37</v>
      </c>
      <c r="P28" s="30" t="s">
        <v>49</v>
      </c>
      <c r="Q28" s="30" t="s">
        <v>49</v>
      </c>
      <c r="R28" s="30" t="s">
        <v>41</v>
      </c>
      <c r="S28" s="30"/>
      <c r="T28" s="30" t="s">
        <v>58</v>
      </c>
      <c r="U28" s="30" t="s">
        <v>52</v>
      </c>
      <c r="V28" s="30"/>
      <c r="W28" s="30" t="s">
        <v>52</v>
      </c>
    </row>
    <row r="29" spans="1:23" ht="12" customHeight="1" thickBot="1" x14ac:dyDescent="0.3">
      <c r="A29" s="42">
        <v>96</v>
      </c>
      <c r="B29" s="43">
        <v>8</v>
      </c>
      <c r="C29" s="43">
        <v>183</v>
      </c>
      <c r="D29" s="43">
        <v>271</v>
      </c>
      <c r="E29" s="43">
        <v>141</v>
      </c>
      <c r="F29" s="43">
        <v>159</v>
      </c>
      <c r="G29" s="43">
        <v>29</v>
      </c>
      <c r="H29" s="43">
        <v>112</v>
      </c>
      <c r="I29" s="43">
        <v>75</v>
      </c>
      <c r="J29" s="43">
        <v>34</v>
      </c>
      <c r="K29" s="43">
        <v>609</v>
      </c>
      <c r="L29" s="43">
        <v>485</v>
      </c>
      <c r="M29" s="38"/>
      <c r="N29" s="36" t="s">
        <v>34</v>
      </c>
      <c r="O29" s="36" t="s">
        <v>39</v>
      </c>
      <c r="P29" s="36" t="s">
        <v>56</v>
      </c>
      <c r="Q29" s="30" t="s">
        <v>43</v>
      </c>
      <c r="R29" s="30" t="s">
        <v>57</v>
      </c>
      <c r="S29" s="30"/>
      <c r="T29" s="30" t="s">
        <v>53</v>
      </c>
      <c r="U29" s="30" t="s">
        <v>50</v>
      </c>
      <c r="V29" s="30"/>
      <c r="W29" s="30" t="s">
        <v>32</v>
      </c>
    </row>
    <row r="30" spans="1:23" ht="10.5" customHeight="1" thickBot="1" x14ac:dyDescent="0.3">
      <c r="A30" s="42">
        <v>53</v>
      </c>
      <c r="B30" s="43">
        <v>45</v>
      </c>
      <c r="C30" s="43">
        <v>140</v>
      </c>
      <c r="D30" s="43">
        <v>295</v>
      </c>
      <c r="E30" s="43">
        <v>143</v>
      </c>
      <c r="F30" s="43">
        <v>161</v>
      </c>
      <c r="G30" s="43">
        <v>24</v>
      </c>
      <c r="H30" s="43">
        <v>68</v>
      </c>
      <c r="I30" s="43">
        <v>83</v>
      </c>
      <c r="J30" s="43">
        <v>20</v>
      </c>
      <c r="K30" s="43">
        <v>540</v>
      </c>
      <c r="L30" s="43">
        <v>550</v>
      </c>
      <c r="M30" s="43">
        <v>53</v>
      </c>
      <c r="N30" s="32"/>
      <c r="O30" s="36" t="s">
        <v>41</v>
      </c>
      <c r="P30" s="36" t="s">
        <v>34</v>
      </c>
      <c r="Q30" s="30" t="s">
        <v>43</v>
      </c>
      <c r="R30" s="30" t="s">
        <v>38</v>
      </c>
      <c r="S30" s="30" t="s">
        <v>42</v>
      </c>
      <c r="T30" s="30" t="s">
        <v>35</v>
      </c>
      <c r="U30" s="30"/>
      <c r="V30" s="30" t="s">
        <v>41</v>
      </c>
      <c r="W30" s="30"/>
    </row>
    <row r="31" spans="1:23" ht="12.75" customHeight="1" thickBot="1" x14ac:dyDescent="0.3">
      <c r="A31" s="42">
        <v>233</v>
      </c>
      <c r="B31" s="43">
        <v>341</v>
      </c>
      <c r="C31" s="43" t="s">
        <v>32</v>
      </c>
      <c r="D31" s="43">
        <v>535</v>
      </c>
      <c r="E31" s="43" t="s">
        <v>32</v>
      </c>
      <c r="F31" s="43" t="s">
        <v>32</v>
      </c>
      <c r="G31" s="43">
        <v>321</v>
      </c>
      <c r="H31" s="43">
        <v>223</v>
      </c>
      <c r="I31" s="43">
        <v>229</v>
      </c>
      <c r="J31" s="43">
        <v>318</v>
      </c>
      <c r="K31" s="43">
        <v>253</v>
      </c>
      <c r="L31" s="43" t="s">
        <v>32</v>
      </c>
      <c r="M31" s="43">
        <v>334</v>
      </c>
      <c r="N31" s="43">
        <v>290</v>
      </c>
      <c r="O31" s="38"/>
      <c r="P31" s="36" t="s">
        <v>35</v>
      </c>
      <c r="Q31" s="30" t="s">
        <v>55</v>
      </c>
      <c r="R31" s="30" t="s">
        <v>50</v>
      </c>
      <c r="S31" s="30" t="s">
        <v>44</v>
      </c>
      <c r="T31" s="30" t="s">
        <v>40</v>
      </c>
      <c r="U31" s="30" t="s">
        <v>45</v>
      </c>
      <c r="V31" s="30" t="s">
        <v>42</v>
      </c>
      <c r="W31" s="30" t="s">
        <v>49</v>
      </c>
    </row>
    <row r="32" spans="1:23" ht="12.75" customHeight="1" thickBot="1" x14ac:dyDescent="0.3">
      <c r="A32" s="42">
        <v>65</v>
      </c>
      <c r="B32" s="43">
        <v>60</v>
      </c>
      <c r="C32" s="43">
        <v>148</v>
      </c>
      <c r="D32" s="43">
        <v>270</v>
      </c>
      <c r="E32" s="43">
        <v>106</v>
      </c>
      <c r="F32" s="43">
        <v>124</v>
      </c>
      <c r="G32" s="43">
        <v>79</v>
      </c>
      <c r="H32" s="43">
        <v>70</v>
      </c>
      <c r="I32" s="43">
        <v>35</v>
      </c>
      <c r="J32" s="43">
        <v>83</v>
      </c>
      <c r="K32" s="43">
        <v>533</v>
      </c>
      <c r="L32" s="43">
        <v>450</v>
      </c>
      <c r="M32" s="43">
        <v>38</v>
      </c>
      <c r="N32" s="43">
        <v>103</v>
      </c>
      <c r="O32" s="43">
        <v>270</v>
      </c>
      <c r="P32" s="32"/>
      <c r="Q32" s="36" t="s">
        <v>39</v>
      </c>
      <c r="R32" s="39" t="s">
        <v>42</v>
      </c>
      <c r="S32" s="30" t="s">
        <v>35</v>
      </c>
      <c r="T32" s="30" t="s">
        <v>41</v>
      </c>
      <c r="U32" s="30" t="s">
        <v>53</v>
      </c>
      <c r="V32" s="30" t="s">
        <v>34</v>
      </c>
      <c r="W32" s="30" t="s">
        <v>40</v>
      </c>
    </row>
    <row r="33" spans="1:23" ht="12" customHeight="1" thickBot="1" x14ac:dyDescent="0.3">
      <c r="A33" s="42">
        <v>478</v>
      </c>
      <c r="B33" s="43">
        <v>486</v>
      </c>
      <c r="C33" s="43" t="s">
        <v>32</v>
      </c>
      <c r="D33" s="43">
        <v>775</v>
      </c>
      <c r="E33" s="43" t="s">
        <v>32</v>
      </c>
      <c r="F33" s="43" t="s">
        <v>32</v>
      </c>
      <c r="G33" s="43">
        <v>565</v>
      </c>
      <c r="H33" s="43">
        <v>468</v>
      </c>
      <c r="I33" s="43">
        <v>478</v>
      </c>
      <c r="J33" s="43">
        <v>570</v>
      </c>
      <c r="K33" s="43">
        <v>147</v>
      </c>
      <c r="L33" s="43" t="s">
        <v>32</v>
      </c>
      <c r="M33" s="43">
        <v>584</v>
      </c>
      <c r="N33" s="43">
        <v>535</v>
      </c>
      <c r="O33" s="43">
        <v>240</v>
      </c>
      <c r="P33" s="43">
        <v>520</v>
      </c>
      <c r="Q33" s="38"/>
      <c r="R33" s="39" t="s">
        <v>39</v>
      </c>
      <c r="S33" s="30" t="s">
        <v>35</v>
      </c>
      <c r="T33" s="30" t="s">
        <v>40</v>
      </c>
      <c r="U33" s="30" t="s">
        <v>51</v>
      </c>
      <c r="V33" s="30" t="s">
        <v>36</v>
      </c>
      <c r="W33" s="30" t="s">
        <v>56</v>
      </c>
    </row>
    <row r="34" spans="1:23" ht="12" customHeight="1" thickBot="1" x14ac:dyDescent="0.3">
      <c r="A34" s="42">
        <v>443</v>
      </c>
      <c r="B34" s="43">
        <v>456</v>
      </c>
      <c r="C34" s="43" t="s">
        <v>32</v>
      </c>
      <c r="D34" s="43">
        <v>740</v>
      </c>
      <c r="E34" s="43" t="s">
        <v>32</v>
      </c>
      <c r="F34" s="43" t="s">
        <v>32</v>
      </c>
      <c r="G34" s="43">
        <v>529</v>
      </c>
      <c r="H34" s="43">
        <v>433</v>
      </c>
      <c r="I34" s="43">
        <v>441</v>
      </c>
      <c r="J34" s="43">
        <v>536</v>
      </c>
      <c r="K34" s="43">
        <v>70</v>
      </c>
      <c r="L34" s="43" t="s">
        <v>32</v>
      </c>
      <c r="M34" s="43">
        <v>548</v>
      </c>
      <c r="N34" s="43">
        <v>501</v>
      </c>
      <c r="O34" s="43">
        <v>200</v>
      </c>
      <c r="P34" s="43">
        <v>480</v>
      </c>
      <c r="Q34" s="43" t="s">
        <v>32</v>
      </c>
      <c r="R34" s="35"/>
      <c r="S34" s="44"/>
      <c r="T34" s="30" t="s">
        <v>39</v>
      </c>
      <c r="U34" s="30" t="s">
        <v>53</v>
      </c>
      <c r="V34" s="30" t="s">
        <v>37</v>
      </c>
      <c r="W34" s="30" t="s">
        <v>40</v>
      </c>
    </row>
    <row r="35" spans="1:23" ht="11.25" customHeight="1" thickBot="1" x14ac:dyDescent="0.3">
      <c r="A35" s="42">
        <v>718</v>
      </c>
      <c r="B35" s="43">
        <v>831</v>
      </c>
      <c r="C35" s="43" t="s">
        <v>32</v>
      </c>
      <c r="D35" s="43">
        <v>927</v>
      </c>
      <c r="E35" s="43" t="s">
        <v>32</v>
      </c>
      <c r="F35" s="43" t="s">
        <v>32</v>
      </c>
      <c r="G35" s="43">
        <v>805</v>
      </c>
      <c r="H35" s="43">
        <v>708</v>
      </c>
      <c r="I35" s="43">
        <v>715</v>
      </c>
      <c r="J35" s="43">
        <v>808</v>
      </c>
      <c r="K35" s="43">
        <v>210</v>
      </c>
      <c r="L35" s="43" t="s">
        <v>32</v>
      </c>
      <c r="M35" s="43">
        <v>824</v>
      </c>
      <c r="N35" s="43">
        <v>776</v>
      </c>
      <c r="O35" s="43">
        <v>455</v>
      </c>
      <c r="P35" s="43">
        <v>680</v>
      </c>
      <c r="Q35" s="43" t="s">
        <v>32</v>
      </c>
      <c r="R35" s="42" t="s">
        <v>32</v>
      </c>
      <c r="S35" s="35"/>
      <c r="T35" s="30" t="s">
        <v>38</v>
      </c>
      <c r="U35" s="30" t="s">
        <v>43</v>
      </c>
      <c r="V35" s="30" t="s">
        <v>43</v>
      </c>
      <c r="W35" s="30" t="s">
        <v>48</v>
      </c>
    </row>
    <row r="36" spans="1:23" ht="10.5" customHeight="1" thickBot="1" x14ac:dyDescent="0.3">
      <c r="A36" s="42">
        <v>89</v>
      </c>
      <c r="B36" s="43">
        <v>35</v>
      </c>
      <c r="C36" s="43">
        <v>181</v>
      </c>
      <c r="D36" s="43">
        <v>233</v>
      </c>
      <c r="E36" s="43">
        <v>139</v>
      </c>
      <c r="F36" s="43">
        <v>158</v>
      </c>
      <c r="G36" s="43">
        <v>35</v>
      </c>
      <c r="H36" s="43">
        <v>94</v>
      </c>
      <c r="I36" s="43">
        <v>59</v>
      </c>
      <c r="J36" s="43">
        <v>56</v>
      </c>
      <c r="K36" s="43">
        <v>557</v>
      </c>
      <c r="L36" s="43">
        <v>474</v>
      </c>
      <c r="M36" s="43">
        <v>25</v>
      </c>
      <c r="N36" s="43">
        <v>76</v>
      </c>
      <c r="O36" s="43">
        <v>294</v>
      </c>
      <c r="P36" s="43">
        <v>24</v>
      </c>
      <c r="Q36" s="43">
        <v>544</v>
      </c>
      <c r="R36" s="43">
        <v>504</v>
      </c>
      <c r="S36" s="43">
        <v>704</v>
      </c>
      <c r="T36" s="33"/>
      <c r="U36" s="30" t="s">
        <v>38</v>
      </c>
      <c r="V36" s="30" t="s">
        <v>49</v>
      </c>
      <c r="W36" s="30" t="s">
        <v>49</v>
      </c>
    </row>
    <row r="37" spans="1:23" ht="12.75" customHeight="1" thickBot="1" x14ac:dyDescent="0.3">
      <c r="A37" s="42">
        <v>14</v>
      </c>
      <c r="B37" s="43">
        <v>122</v>
      </c>
      <c r="C37" s="43">
        <v>90</v>
      </c>
      <c r="D37" s="43">
        <v>311</v>
      </c>
      <c r="E37" s="43">
        <v>47</v>
      </c>
      <c r="F37" s="43">
        <v>65</v>
      </c>
      <c r="G37" s="43">
        <v>100</v>
      </c>
      <c r="H37" s="43">
        <v>14</v>
      </c>
      <c r="I37" s="43">
        <v>12</v>
      </c>
      <c r="J37" s="43">
        <v>96</v>
      </c>
      <c r="K37" s="43">
        <v>479</v>
      </c>
      <c r="L37" s="43">
        <v>464</v>
      </c>
      <c r="M37" s="43">
        <v>95</v>
      </c>
      <c r="N37" s="43">
        <v>72</v>
      </c>
      <c r="O37" s="43">
        <v>220</v>
      </c>
      <c r="P37" s="43">
        <v>47</v>
      </c>
      <c r="Q37" s="43">
        <v>464</v>
      </c>
      <c r="R37" s="43">
        <v>429</v>
      </c>
      <c r="S37" s="43">
        <v>704</v>
      </c>
      <c r="T37" s="45">
        <v>71</v>
      </c>
      <c r="U37" s="42"/>
      <c r="V37" s="30" t="s">
        <v>51</v>
      </c>
      <c r="W37" s="30" t="s">
        <v>39</v>
      </c>
    </row>
    <row r="38" spans="1:23" ht="12" customHeight="1" thickBot="1" x14ac:dyDescent="0.3">
      <c r="A38" s="42">
        <v>46</v>
      </c>
      <c r="B38" s="43">
        <v>75</v>
      </c>
      <c r="C38" s="43">
        <v>133</v>
      </c>
      <c r="D38" s="43">
        <v>285</v>
      </c>
      <c r="E38" s="43">
        <v>91</v>
      </c>
      <c r="F38" s="43">
        <v>109</v>
      </c>
      <c r="G38" s="43">
        <v>94</v>
      </c>
      <c r="H38" s="43">
        <v>41</v>
      </c>
      <c r="I38" s="43">
        <v>20</v>
      </c>
      <c r="J38" s="43">
        <v>98</v>
      </c>
      <c r="K38" s="43" t="s">
        <v>32</v>
      </c>
      <c r="L38" s="43">
        <v>432</v>
      </c>
      <c r="M38" s="43">
        <v>53</v>
      </c>
      <c r="N38" s="43">
        <v>118</v>
      </c>
      <c r="O38" s="43">
        <v>255</v>
      </c>
      <c r="P38" s="43">
        <v>15</v>
      </c>
      <c r="Q38" s="43">
        <v>505</v>
      </c>
      <c r="R38" s="43">
        <v>465</v>
      </c>
      <c r="S38" s="43">
        <v>665</v>
      </c>
      <c r="T38" s="45">
        <v>39</v>
      </c>
      <c r="U38" s="43">
        <v>32</v>
      </c>
      <c r="V38" s="33"/>
      <c r="W38" s="30" t="s">
        <v>52</v>
      </c>
    </row>
    <row r="39" spans="1:23" ht="15.75" thickBot="1" x14ac:dyDescent="0.3">
      <c r="A39" s="54">
        <v>383</v>
      </c>
      <c r="B39" s="54">
        <v>380</v>
      </c>
      <c r="C39" s="54" t="s">
        <v>32</v>
      </c>
      <c r="D39" s="54">
        <v>580</v>
      </c>
      <c r="E39" s="54" t="s">
        <v>32</v>
      </c>
      <c r="F39" s="54" t="s">
        <v>59</v>
      </c>
      <c r="G39" s="54">
        <v>400</v>
      </c>
      <c r="H39" s="54">
        <v>373</v>
      </c>
      <c r="I39" s="54">
        <v>383</v>
      </c>
      <c r="J39" s="54">
        <v>413</v>
      </c>
      <c r="K39" s="54">
        <v>150</v>
      </c>
      <c r="L39" s="54" t="s">
        <v>32</v>
      </c>
      <c r="M39" s="54">
        <v>358</v>
      </c>
      <c r="N39" s="54">
        <v>451</v>
      </c>
      <c r="O39" s="54">
        <v>140</v>
      </c>
      <c r="P39" s="54">
        <v>320</v>
      </c>
      <c r="Q39" s="54" t="s">
        <v>32</v>
      </c>
      <c r="R39" s="54" t="s">
        <v>32</v>
      </c>
      <c r="S39" s="54" t="s">
        <v>32</v>
      </c>
      <c r="T39" s="56">
        <v>344</v>
      </c>
      <c r="U39" s="56">
        <v>369</v>
      </c>
      <c r="V39" s="56">
        <v>305</v>
      </c>
      <c r="W39" s="40"/>
    </row>
    <row r="40" spans="1:23" ht="6" customHeight="1" thickBo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7"/>
      <c r="U40" s="57"/>
      <c r="V40" s="57"/>
      <c r="W40" s="41"/>
    </row>
  </sheetData>
  <mergeCells count="23">
    <mergeCell ref="R39:R40"/>
    <mergeCell ref="S39:S40"/>
    <mergeCell ref="T39:T40"/>
    <mergeCell ref="U39:U40"/>
    <mergeCell ref="V39:V40"/>
    <mergeCell ref="A8:G8"/>
    <mergeCell ref="L39:L40"/>
    <mergeCell ref="M39:M40"/>
    <mergeCell ref="N39:N40"/>
    <mergeCell ref="O39:O40"/>
    <mergeCell ref="A39:A40"/>
    <mergeCell ref="B39:B40"/>
    <mergeCell ref="C39:C40"/>
    <mergeCell ref="D39:D40"/>
    <mergeCell ref="E39:E40"/>
    <mergeCell ref="P39:P40"/>
    <mergeCell ref="Q39:Q40"/>
    <mergeCell ref="F39:F40"/>
    <mergeCell ref="G39:G40"/>
    <mergeCell ref="H39:H40"/>
    <mergeCell ref="I39:I40"/>
    <mergeCell ref="J39:J40"/>
    <mergeCell ref="K39:K40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ecole</dc:creator>
  <cp:lastModifiedBy>Mélissa Goderre</cp:lastModifiedBy>
  <cp:lastPrinted>2024-02-21T19:00:52Z</cp:lastPrinted>
  <dcterms:created xsi:type="dcterms:W3CDTF">2013-05-14T14:37:58Z</dcterms:created>
  <dcterms:modified xsi:type="dcterms:W3CDTF">2025-01-27T14:45:17Z</dcterms:modified>
</cp:coreProperties>
</file>