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ylvain/Desktop/"/>
    </mc:Choice>
  </mc:AlternateContent>
  <xr:revisionPtr revIDLastSave="0" documentId="8_{3BCC40CE-CA65-DF4F-850B-6803E2924948}" xr6:coauthVersionLast="46" xr6:coauthVersionMax="46" xr10:uidLastSave="{00000000-0000-0000-0000-000000000000}"/>
  <bookViews>
    <workbookView xWindow="0" yWindow="0" windowWidth="51200" windowHeight="2880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1" l="1"/>
  <c r="L26" i="1"/>
  <c r="K26" i="1"/>
  <c r="H14" i="1"/>
  <c r="J14" i="1" s="1"/>
  <c r="H13" i="1"/>
  <c r="J13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J26" i="1" l="1"/>
  <c r="M27" i="1" s="1"/>
</calcChain>
</file>

<file path=xl/sharedStrings.xml><?xml version="1.0" encoding="utf-8"?>
<sst xmlns="http://schemas.openxmlformats.org/spreadsheetml/2006/main" count="274" uniqueCount="68">
  <si>
    <t>Date</t>
  </si>
  <si>
    <t>Description</t>
  </si>
  <si>
    <t>Aller</t>
  </si>
  <si>
    <t>Retour</t>
  </si>
  <si>
    <t>KM</t>
  </si>
  <si>
    <t xml:space="preserve">Taux </t>
  </si>
  <si>
    <t xml:space="preserve">Départ </t>
  </si>
  <si>
    <t>Destination</t>
  </si>
  <si>
    <t>Repas</t>
  </si>
  <si>
    <t>Nom:</t>
  </si>
  <si>
    <t>Adresse:</t>
  </si>
  <si>
    <t>Ville:</t>
  </si>
  <si>
    <t>code postal:</t>
  </si>
  <si>
    <t>Passagers:</t>
  </si>
  <si>
    <t>Taux du KM: 0,45 (sans passager) ou 0,50 (avec passagers)</t>
  </si>
  <si>
    <t>__________________________________</t>
  </si>
  <si>
    <t>TOTAL</t>
  </si>
  <si>
    <t>GRAND TOTAL:</t>
  </si>
  <si>
    <t>Retourner à:</t>
  </si>
  <si>
    <t>Mélissa Goderre</t>
  </si>
  <si>
    <t>141 rue Larouche, St-Gédéon, qc G0W 2P0</t>
  </si>
  <si>
    <t>melissa.goderre@cslsj.qc.ca</t>
  </si>
  <si>
    <t>Tel. travail:</t>
  </si>
  <si>
    <t>Coût trans.</t>
  </si>
  <si>
    <t>Coucher</t>
  </si>
  <si>
    <t>Autres</t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</si>
  <si>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Déplacement / avion, bateau, train, autobus, location de véhicule, taxi, stationnement :</t>
    </r>
  </si>
  <si>
    <t>Coût réel sur présentation de pièces justificatives</t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</si>
  <si>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Hébergement /hôtel :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</si>
  <si>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Hébergement / parents ou amis :</t>
    </r>
  </si>
  <si>
    <t>20,00  $ par nuit, sans pièce justificative</t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</si>
  <si>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Garderie :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</si>
  <si>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Compensation Règlement 1.3.1 :</t>
    </r>
  </si>
  <si>
    <t xml:space="preserve">20, 00 $ / jour d’instance FPPE  et CSQ  </t>
  </si>
  <si>
    <t>NORMES DE REMBOURSEMENT</t>
  </si>
  <si>
    <t>-</t>
  </si>
  <si>
    <t>Grille de kilométrage simple</t>
  </si>
  <si>
    <t>A</t>
  </si>
  <si>
    <t>L</t>
  </si>
  <si>
    <t>M</t>
  </si>
  <si>
    <t>B</t>
  </si>
  <si>
    <t>N</t>
  </si>
  <si>
    <t>E</t>
  </si>
  <si>
    <t>I</t>
  </si>
  <si>
    <t>C</t>
  </si>
  <si>
    <t>H</t>
  </si>
  <si>
    <t>O</t>
  </si>
  <si>
    <t>U</t>
  </si>
  <si>
    <t>G</t>
  </si>
  <si>
    <t>J</t>
  </si>
  <si>
    <t>Q</t>
  </si>
  <si>
    <t>È</t>
  </si>
  <si>
    <t>R</t>
  </si>
  <si>
    <t>T</t>
  </si>
  <si>
    <t>D</t>
  </si>
  <si>
    <t>S</t>
  </si>
  <si>
    <t>É</t>
  </si>
  <si>
    <t>P</t>
  </si>
  <si>
    <t>K</t>
  </si>
  <si>
    <t>V</t>
  </si>
  <si>
    <t>Y</t>
  </si>
  <si>
    <t>F</t>
  </si>
  <si>
    <t xml:space="preserve">-                                                                                                                                                   </t>
  </si>
  <si>
    <t>i</t>
  </si>
  <si>
    <t>PAR</t>
  </si>
  <si>
    <t>Tel. résidence:</t>
  </si>
  <si>
    <r>
      <t>4,00 $ / hr, avec pièces justificatives (</t>
    </r>
    <r>
      <rPr>
        <i/>
        <sz val="8"/>
        <color theme="1"/>
        <rFont val="Century Gothic"/>
        <family val="2"/>
      </rPr>
      <t>Maximum de 40,00$/24 hrs)</t>
    </r>
  </si>
  <si>
    <t xml:space="preserve">Repas (taux maximum):  petit déjeuners-10$,    Dîner -20 $    Souper -30 $      (pièces justificatives obligatoires)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</si>
</sst>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b/>
      <sz val="8"/>
      <color theme="1"/>
      <name val="Century Gothic"/>
      <family val="2"/>
    </font>
    <font>
      <i/>
      <sz val="8"/>
      <color theme="1"/>
      <name val="Century Gothic"/>
      <family val="2"/>
    </font>
    <font>
      <i/>
      <sz val="4"/>
      <color theme="1"/>
      <name val="Century Gothic"/>
      <family val="2"/>
    </font>
    <font>
      <sz val="8"/>
      <color theme="1"/>
      <name val="Century Gothic"/>
      <family val="2"/>
    </font>
    <font>
      <i/>
      <sz val="6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3" fillId="0" borderId="4" xfId="1" applyFont="1" applyBorder="1"/>
    <xf numFmtId="0" fontId="3" fillId="0" borderId="11" xfId="0" applyFont="1" applyBorder="1"/>
    <xf numFmtId="44" fontId="3" fillId="0" borderId="17" xfId="1" applyFont="1" applyBorder="1"/>
    <xf numFmtId="0" fontId="3" fillId="0" borderId="0" xfId="0" applyFont="1"/>
    <xf numFmtId="44" fontId="3" fillId="0" borderId="13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/>
    <xf numFmtId="0" fontId="3" fillId="0" borderId="11" xfId="0" applyFont="1" applyBorder="1" applyAlignment="1"/>
    <xf numFmtId="44" fontId="3" fillId="0" borderId="4" xfId="1" applyFont="1" applyBorder="1" applyAlignment="1">
      <alignment horizontal="center"/>
    </xf>
    <xf numFmtId="44" fontId="3" fillId="0" borderId="17" xfId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15"/>
    </xf>
    <xf numFmtId="0" fontId="9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2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/>
    </xf>
    <xf numFmtId="44" fontId="3" fillId="0" borderId="9" xfId="1" applyFont="1" applyBorder="1" applyAlignment="1">
      <alignment horizontal="center"/>
    </xf>
    <xf numFmtId="44" fontId="3" fillId="0" borderId="18" xfId="1" applyFont="1" applyBorder="1" applyAlignment="1">
      <alignment horizontal="center"/>
    </xf>
    <xf numFmtId="14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3" fillId="0" borderId="0" xfId="0" applyFont="1"/>
    <xf numFmtId="0" fontId="12" fillId="0" borderId="0" xfId="0" applyFont="1"/>
    <xf numFmtId="0" fontId="15" fillId="0" borderId="0" xfId="2" applyFont="1"/>
    <xf numFmtId="0" fontId="3" fillId="0" borderId="1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1</xdr:row>
      <xdr:rowOff>12700</xdr:rowOff>
    </xdr:from>
    <xdr:to>
      <xdr:col>4</xdr:col>
      <xdr:colOff>635000</xdr:colOff>
      <xdr:row>7</xdr:row>
      <xdr:rowOff>88900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87E48F-4ED2-7148-8810-FFB9346AA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203200"/>
          <a:ext cx="37846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lissa.goderre@cslsj.qc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4"/>
  <sheetViews>
    <sheetView tabSelected="1" workbookViewId="0">
      <selection activeCell="U18" sqref="U18"/>
    </sheetView>
  </sheetViews>
  <sheetFormatPr baseColWidth="10" defaultRowHeight="15"/>
  <cols>
    <col min="1" max="1" width="11.5" customWidth="1"/>
    <col min="3" max="3" width="8.5" customWidth="1"/>
    <col min="4" max="4" width="10.6640625" customWidth="1"/>
    <col min="6" max="6" width="7.33203125" customWidth="1"/>
    <col min="7" max="7" width="7.5" customWidth="1"/>
    <col min="8" max="8" width="8.33203125" customWidth="1"/>
    <col min="9" max="9" width="8.1640625" customWidth="1"/>
  </cols>
  <sheetData>
    <row r="2" spans="1:13">
      <c r="G2" s="59" t="s">
        <v>9</v>
      </c>
      <c r="H2" s="60"/>
      <c r="I2" s="60"/>
      <c r="J2" s="60"/>
      <c r="K2" s="60"/>
      <c r="L2" s="60"/>
      <c r="M2" s="61"/>
    </row>
    <row r="3" spans="1:13">
      <c r="G3" s="59" t="s">
        <v>10</v>
      </c>
      <c r="H3" s="60"/>
      <c r="I3" s="60"/>
      <c r="J3" s="60"/>
      <c r="K3" s="60"/>
      <c r="L3" s="60"/>
      <c r="M3" s="61"/>
    </row>
    <row r="4" spans="1:13">
      <c r="G4" s="59" t="s">
        <v>11</v>
      </c>
      <c r="H4" s="60"/>
      <c r="I4" s="60"/>
      <c r="J4" s="61"/>
      <c r="K4" s="59" t="s">
        <v>12</v>
      </c>
      <c r="L4" s="60"/>
      <c r="M4" s="61"/>
    </row>
    <row r="5" spans="1:13">
      <c r="G5" s="59" t="s">
        <v>65</v>
      </c>
      <c r="H5" s="60"/>
      <c r="I5" s="60"/>
      <c r="J5" s="61"/>
      <c r="K5" s="59" t="s">
        <v>22</v>
      </c>
      <c r="L5" s="60"/>
      <c r="M5" s="61"/>
    </row>
    <row r="6" spans="1:13">
      <c r="G6" s="1"/>
      <c r="H6" s="1"/>
      <c r="I6" s="1"/>
      <c r="J6" s="1"/>
      <c r="K6" s="1"/>
      <c r="L6" s="1"/>
    </row>
    <row r="11" spans="1:13" ht="6" customHeight="1" thickBot="1"/>
    <row r="12" spans="1:13" ht="24.75" customHeight="1">
      <c r="A12" s="3" t="s">
        <v>0</v>
      </c>
      <c r="B12" s="66" t="s">
        <v>1</v>
      </c>
      <c r="C12" s="66"/>
      <c r="D12" s="4" t="s">
        <v>6</v>
      </c>
      <c r="E12" s="4" t="s">
        <v>7</v>
      </c>
      <c r="F12" s="4" t="s">
        <v>2</v>
      </c>
      <c r="G12" s="4" t="s">
        <v>3</v>
      </c>
      <c r="H12" s="4" t="s">
        <v>4</v>
      </c>
      <c r="I12" s="4" t="s">
        <v>5</v>
      </c>
      <c r="J12" s="50" t="s">
        <v>23</v>
      </c>
      <c r="K12" s="4" t="s">
        <v>24</v>
      </c>
      <c r="L12" s="4" t="s">
        <v>8</v>
      </c>
      <c r="M12" s="5" t="s">
        <v>25</v>
      </c>
    </row>
    <row r="13" spans="1:13">
      <c r="A13" s="53"/>
      <c r="B13" s="67"/>
      <c r="C13" s="67"/>
      <c r="D13" s="2"/>
      <c r="E13" s="2"/>
      <c r="F13" s="11"/>
      <c r="G13" s="11"/>
      <c r="H13" s="11">
        <f>F13+G13</f>
        <v>0</v>
      </c>
      <c r="I13" s="13"/>
      <c r="J13" s="6">
        <f>I13*H13</f>
        <v>0</v>
      </c>
      <c r="K13" s="15"/>
      <c r="L13" s="15"/>
      <c r="M13" s="51"/>
    </row>
    <row r="14" spans="1:13">
      <c r="A14" s="54"/>
      <c r="B14" s="67"/>
      <c r="C14" s="67"/>
      <c r="D14" s="2"/>
      <c r="E14" s="2"/>
      <c r="F14" s="11"/>
      <c r="G14" s="11"/>
      <c r="H14" s="11">
        <f t="shared" ref="H14:H25" si="0">F14+G14</f>
        <v>0</v>
      </c>
      <c r="I14" s="13"/>
      <c r="J14" s="6">
        <f t="shared" ref="J14:J25" si="1">I14*H14</f>
        <v>0</v>
      </c>
      <c r="K14" s="15"/>
      <c r="L14" s="15"/>
      <c r="M14" s="51"/>
    </row>
    <row r="15" spans="1:13">
      <c r="A15" s="54"/>
      <c r="B15" s="67"/>
      <c r="C15" s="67"/>
      <c r="D15" s="2"/>
      <c r="E15" s="2"/>
      <c r="F15" s="11"/>
      <c r="G15" s="11"/>
      <c r="H15" s="11">
        <f t="shared" si="0"/>
        <v>0</v>
      </c>
      <c r="I15" s="13"/>
      <c r="J15" s="6">
        <f t="shared" si="1"/>
        <v>0</v>
      </c>
      <c r="K15" s="15"/>
      <c r="L15" s="15"/>
      <c r="M15" s="51"/>
    </row>
    <row r="16" spans="1:13">
      <c r="A16" s="54"/>
      <c r="B16" s="59"/>
      <c r="C16" s="61"/>
      <c r="D16" s="2"/>
      <c r="E16" s="2"/>
      <c r="F16" s="11"/>
      <c r="G16" s="11"/>
      <c r="H16" s="11">
        <f t="shared" si="0"/>
        <v>0</v>
      </c>
      <c r="I16" s="13"/>
      <c r="J16" s="6">
        <f t="shared" si="1"/>
        <v>0</v>
      </c>
      <c r="K16" s="15"/>
      <c r="L16" s="15"/>
      <c r="M16" s="51"/>
    </row>
    <row r="17" spans="1:13">
      <c r="A17" s="54"/>
      <c r="B17" s="59"/>
      <c r="C17" s="61"/>
      <c r="D17" s="2"/>
      <c r="E17" s="2"/>
      <c r="F17" s="11"/>
      <c r="G17" s="11"/>
      <c r="H17" s="11">
        <f t="shared" si="0"/>
        <v>0</v>
      </c>
      <c r="I17" s="13"/>
      <c r="J17" s="6">
        <f t="shared" si="1"/>
        <v>0</v>
      </c>
      <c r="K17" s="15"/>
      <c r="L17" s="15"/>
      <c r="M17" s="51"/>
    </row>
    <row r="18" spans="1:13">
      <c r="A18" s="54"/>
      <c r="B18" s="59"/>
      <c r="C18" s="61"/>
      <c r="D18" s="2"/>
      <c r="E18" s="2"/>
      <c r="F18" s="11"/>
      <c r="G18" s="11"/>
      <c r="H18" s="11">
        <f t="shared" si="0"/>
        <v>0</v>
      </c>
      <c r="I18" s="13"/>
      <c r="J18" s="6">
        <f t="shared" si="1"/>
        <v>0</v>
      </c>
      <c r="K18" s="15"/>
      <c r="L18" s="15"/>
      <c r="M18" s="51"/>
    </row>
    <row r="19" spans="1:13">
      <c r="A19" s="54"/>
      <c r="B19" s="59"/>
      <c r="C19" s="61"/>
      <c r="D19" s="2"/>
      <c r="E19" s="2"/>
      <c r="F19" s="11"/>
      <c r="G19" s="11"/>
      <c r="H19" s="11">
        <f t="shared" si="0"/>
        <v>0</v>
      </c>
      <c r="I19" s="13"/>
      <c r="J19" s="6">
        <f t="shared" si="1"/>
        <v>0</v>
      </c>
      <c r="K19" s="15"/>
      <c r="L19" s="15"/>
      <c r="M19" s="51"/>
    </row>
    <row r="20" spans="1:13">
      <c r="A20" s="54"/>
      <c r="B20" s="59"/>
      <c r="C20" s="61"/>
      <c r="D20" s="2"/>
      <c r="E20" s="2"/>
      <c r="F20" s="11"/>
      <c r="G20" s="11"/>
      <c r="H20" s="11">
        <f t="shared" si="0"/>
        <v>0</v>
      </c>
      <c r="I20" s="13"/>
      <c r="J20" s="6">
        <f t="shared" si="1"/>
        <v>0</v>
      </c>
      <c r="K20" s="15"/>
      <c r="L20" s="15"/>
      <c r="M20" s="51"/>
    </row>
    <row r="21" spans="1:13">
      <c r="A21" s="54"/>
      <c r="B21" s="59"/>
      <c r="C21" s="61"/>
      <c r="D21" s="2"/>
      <c r="E21" s="2"/>
      <c r="F21" s="11"/>
      <c r="G21" s="11"/>
      <c r="H21" s="11">
        <f t="shared" si="0"/>
        <v>0</v>
      </c>
      <c r="I21" s="13"/>
      <c r="J21" s="6">
        <f t="shared" si="1"/>
        <v>0</v>
      </c>
      <c r="K21" s="15"/>
      <c r="L21" s="15"/>
      <c r="M21" s="51"/>
    </row>
    <row r="22" spans="1:13">
      <c r="A22" s="54"/>
      <c r="B22" s="59"/>
      <c r="C22" s="61"/>
      <c r="D22" s="2"/>
      <c r="E22" s="2"/>
      <c r="F22" s="11"/>
      <c r="G22" s="11"/>
      <c r="H22" s="11">
        <f t="shared" si="0"/>
        <v>0</v>
      </c>
      <c r="I22" s="13"/>
      <c r="J22" s="6">
        <f t="shared" si="1"/>
        <v>0</v>
      </c>
      <c r="K22" s="15"/>
      <c r="L22" s="15"/>
      <c r="M22" s="51"/>
    </row>
    <row r="23" spans="1:13">
      <c r="A23" s="54"/>
      <c r="B23" s="59"/>
      <c r="C23" s="61"/>
      <c r="D23" s="2"/>
      <c r="E23" s="2"/>
      <c r="F23" s="11"/>
      <c r="G23" s="11"/>
      <c r="H23" s="11">
        <f t="shared" si="0"/>
        <v>0</v>
      </c>
      <c r="I23" s="13"/>
      <c r="J23" s="6">
        <f t="shared" si="1"/>
        <v>0</v>
      </c>
      <c r="K23" s="15"/>
      <c r="L23" s="15"/>
      <c r="M23" s="51"/>
    </row>
    <row r="24" spans="1:13">
      <c r="A24" s="54"/>
      <c r="B24" s="59"/>
      <c r="C24" s="61"/>
      <c r="D24" s="2"/>
      <c r="E24" s="2"/>
      <c r="F24" s="11"/>
      <c r="G24" s="11"/>
      <c r="H24" s="11">
        <f t="shared" si="0"/>
        <v>0</v>
      </c>
      <c r="I24" s="13"/>
      <c r="J24" s="6">
        <f t="shared" si="1"/>
        <v>0</v>
      </c>
      <c r="K24" s="15"/>
      <c r="L24" s="15"/>
      <c r="M24" s="51"/>
    </row>
    <row r="25" spans="1:13" ht="16" thickBot="1">
      <c r="A25" s="55"/>
      <c r="B25" s="64"/>
      <c r="C25" s="65"/>
      <c r="D25" s="7"/>
      <c r="E25" s="7"/>
      <c r="F25" s="12"/>
      <c r="G25" s="12"/>
      <c r="H25" s="12">
        <f t="shared" si="0"/>
        <v>0</v>
      </c>
      <c r="I25" s="14"/>
      <c r="J25" s="6">
        <f t="shared" si="1"/>
        <v>0</v>
      </c>
      <c r="K25" s="16"/>
      <c r="L25" s="16"/>
      <c r="M25" s="52"/>
    </row>
    <row r="26" spans="1:13" ht="16" thickBot="1">
      <c r="A26" s="9"/>
      <c r="B26" s="9"/>
      <c r="C26" s="9"/>
      <c r="D26" s="9"/>
      <c r="E26" s="9"/>
      <c r="F26" s="9"/>
      <c r="G26" s="9"/>
      <c r="H26" s="9"/>
      <c r="I26" s="9" t="s">
        <v>16</v>
      </c>
      <c r="J26" s="6">
        <f>J13+J14+J15+J16+J17+J18+J19+J20+J21+J22+JJ23+J24+J25</f>
        <v>0</v>
      </c>
      <c r="K26" s="8">
        <f>K13+K14+K15+K16+K17+K18+K19+K20+K21+K22+K23+K24+K25</f>
        <v>0</v>
      </c>
      <c r="L26" s="6">
        <f>L13+L14+L15+L16+L17+L18+L19+L20+L21+L22+L23+L24+L25</f>
        <v>0</v>
      </c>
      <c r="M26" s="6">
        <f>M13+M14+M15+M16+M17+M18+M19+M20+M21+M22+M23+M24+M25</f>
        <v>0</v>
      </c>
    </row>
    <row r="27" spans="1:13" ht="16" thickBot="1">
      <c r="A27" s="9"/>
      <c r="B27" s="9"/>
      <c r="C27" s="9"/>
      <c r="D27" s="9"/>
      <c r="E27" s="9"/>
      <c r="F27" s="9"/>
      <c r="G27" s="9"/>
      <c r="H27" s="9"/>
      <c r="I27" s="9"/>
      <c r="J27" s="9"/>
      <c r="K27" s="62" t="s">
        <v>17</v>
      </c>
      <c r="L27" s="63"/>
      <c r="M27" s="10">
        <f>J26+K26+L26+M26</f>
        <v>0</v>
      </c>
    </row>
    <row r="28" spans="1:1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3">
      <c r="A29" s="57" t="s">
        <v>13</v>
      </c>
      <c r="B29" s="56" t="s">
        <v>15</v>
      </c>
      <c r="C29" s="56"/>
      <c r="D29" s="56"/>
      <c r="E29" s="56"/>
      <c r="F29" s="56"/>
      <c r="G29" s="57" t="s">
        <v>18</v>
      </c>
      <c r="H29" s="57"/>
      <c r="I29" s="57" t="s">
        <v>19</v>
      </c>
      <c r="J29" s="57"/>
      <c r="K29" s="57"/>
      <c r="L29" s="57"/>
    </row>
    <row r="30" spans="1:13">
      <c r="A30" s="56"/>
      <c r="B30" s="56" t="s">
        <v>15</v>
      </c>
      <c r="C30" s="56"/>
      <c r="D30" s="56"/>
      <c r="E30" s="56"/>
      <c r="F30" s="56"/>
      <c r="G30" s="57"/>
      <c r="H30" s="57"/>
      <c r="I30" s="57" t="s">
        <v>20</v>
      </c>
      <c r="J30" s="57"/>
      <c r="K30" s="57"/>
      <c r="L30" s="57"/>
    </row>
    <row r="31" spans="1:13">
      <c r="A31" s="56"/>
      <c r="B31" s="56"/>
      <c r="C31" s="56"/>
      <c r="D31" s="56"/>
      <c r="E31" s="56"/>
      <c r="F31" s="56"/>
      <c r="G31" s="57"/>
      <c r="H31" s="57"/>
      <c r="I31" s="58" t="s">
        <v>21</v>
      </c>
      <c r="J31" s="57"/>
      <c r="K31" s="57"/>
      <c r="L31" s="57"/>
    </row>
    <row r="32" spans="1:13">
      <c r="A32" s="19" t="s">
        <v>14</v>
      </c>
      <c r="B32" s="19"/>
      <c r="C32" s="19"/>
      <c r="D32" s="19"/>
      <c r="E32" s="19"/>
    </row>
    <row r="34" spans="1:11">
      <c r="A34" s="18" t="s">
        <v>67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</row>
  </sheetData>
  <dataConsolidate/>
  <mergeCells count="21">
    <mergeCell ref="K27:L27"/>
    <mergeCell ref="G4:J4"/>
    <mergeCell ref="B20:C20"/>
    <mergeCell ref="B21:C21"/>
    <mergeCell ref="B22:C22"/>
    <mergeCell ref="B23:C23"/>
    <mergeCell ref="B24:C24"/>
    <mergeCell ref="B25:C25"/>
    <mergeCell ref="B12:C12"/>
    <mergeCell ref="B13:C13"/>
    <mergeCell ref="B14:C14"/>
    <mergeCell ref="B15:C15"/>
    <mergeCell ref="B16:C16"/>
    <mergeCell ref="B17:C17"/>
    <mergeCell ref="B18:C18"/>
    <mergeCell ref="B19:C19"/>
    <mergeCell ref="G5:J5"/>
    <mergeCell ref="G3:M3"/>
    <mergeCell ref="K4:M4"/>
    <mergeCell ref="K5:M5"/>
    <mergeCell ref="G2:M2"/>
  </mergeCells>
  <hyperlinks>
    <hyperlink ref="I31" r:id="rId1" xr:uid="{00000000-0004-0000-0000-000000000000}"/>
  </hyperlinks>
  <pageMargins left="0.23622047244094491" right="0.23622047244094491" top="0.35433070866141736" bottom="0.55118110236220474" header="0.31496062992125984" footer="0.31496062992125984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0"/>
  <sheetViews>
    <sheetView workbookViewId="0">
      <selection activeCell="P6" sqref="P6"/>
    </sheetView>
  </sheetViews>
  <sheetFormatPr baseColWidth="10" defaultRowHeight="15"/>
  <cols>
    <col min="1" max="1" width="6" customWidth="1"/>
    <col min="2" max="2" width="6.6640625" customWidth="1"/>
    <col min="3" max="3" width="5.83203125" customWidth="1"/>
    <col min="4" max="4" width="5.1640625" customWidth="1"/>
    <col min="5" max="5" width="4.5" customWidth="1"/>
    <col min="6" max="6" width="6" customWidth="1"/>
    <col min="7" max="7" width="6.1640625" customWidth="1"/>
    <col min="8" max="8" width="5.5" customWidth="1"/>
    <col min="9" max="9" width="5.1640625" customWidth="1"/>
    <col min="10" max="10" width="4.5" customWidth="1"/>
    <col min="11" max="11" width="4.33203125" customWidth="1"/>
    <col min="12" max="12" width="5.33203125" customWidth="1"/>
    <col min="13" max="13" width="5.6640625" customWidth="1"/>
    <col min="14" max="14" width="4.5" customWidth="1"/>
    <col min="15" max="15" width="3.83203125" customWidth="1"/>
    <col min="16" max="16" width="4" customWidth="1"/>
    <col min="17" max="17" width="3.6640625" customWidth="1"/>
    <col min="18" max="18" width="5.5" customWidth="1"/>
    <col min="19" max="19" width="4" customWidth="1"/>
    <col min="20" max="20" width="4.6640625" customWidth="1"/>
    <col min="21" max="22" width="4.1640625" customWidth="1"/>
    <col min="23" max="23" width="4.5" customWidth="1"/>
  </cols>
  <sheetData>
    <row r="1" spans="1:23">
      <c r="A1" s="24" t="s">
        <v>26</v>
      </c>
      <c r="B1" s="24"/>
      <c r="C1" s="24"/>
      <c r="D1" s="24"/>
      <c r="E1" s="24"/>
      <c r="F1" s="24"/>
      <c r="G1" s="24"/>
      <c r="H1" s="24"/>
      <c r="I1" s="25"/>
      <c r="J1" s="25"/>
      <c r="K1" s="25"/>
      <c r="L1" s="25"/>
      <c r="O1" s="25" t="s">
        <v>27</v>
      </c>
      <c r="P1" s="25"/>
      <c r="Q1" s="25"/>
      <c r="R1" s="25"/>
      <c r="S1" s="25"/>
      <c r="T1" s="25"/>
    </row>
    <row r="2" spans="1:23">
      <c r="A2" s="24" t="s">
        <v>28</v>
      </c>
      <c r="B2" s="24"/>
      <c r="H2" s="20"/>
      <c r="I2" s="22"/>
      <c r="J2" s="22"/>
      <c r="K2" s="22"/>
      <c r="L2" s="20"/>
      <c r="M2" s="22"/>
      <c r="O2" s="22" t="s">
        <v>27</v>
      </c>
      <c r="P2" s="22"/>
      <c r="Q2" s="22"/>
      <c r="R2" s="22"/>
      <c r="S2" s="22"/>
      <c r="T2" s="20"/>
      <c r="U2" s="22"/>
    </row>
    <row r="3" spans="1:23">
      <c r="A3" s="24" t="s">
        <v>29</v>
      </c>
      <c r="B3" s="24"/>
      <c r="C3" s="24"/>
      <c r="H3" s="20"/>
      <c r="I3" s="25"/>
      <c r="J3" s="25"/>
      <c r="K3" s="25"/>
      <c r="L3" s="25"/>
      <c r="O3" s="25" t="s">
        <v>30</v>
      </c>
      <c r="P3" s="25"/>
      <c r="Q3" s="25"/>
      <c r="R3" s="25"/>
      <c r="S3" s="25"/>
      <c r="T3" s="25"/>
    </row>
    <row r="4" spans="1:23">
      <c r="A4" s="24" t="s">
        <v>31</v>
      </c>
      <c r="B4" s="24"/>
      <c r="C4" s="24"/>
      <c r="I4" s="26"/>
      <c r="J4" s="26"/>
      <c r="K4" s="26"/>
      <c r="L4" s="26"/>
      <c r="M4" s="26"/>
      <c r="N4" s="26"/>
      <c r="O4" s="26" t="s">
        <v>66</v>
      </c>
      <c r="P4" s="26"/>
      <c r="Q4" s="26"/>
      <c r="R4" s="26"/>
      <c r="S4" s="26"/>
      <c r="T4" s="26"/>
      <c r="U4" s="26"/>
      <c r="V4" s="26"/>
    </row>
    <row r="5" spans="1:23">
      <c r="A5" s="24" t="s">
        <v>32</v>
      </c>
      <c r="B5" s="24"/>
      <c r="C5" s="24"/>
      <c r="H5" s="20"/>
      <c r="I5" s="26"/>
      <c r="J5" s="26"/>
      <c r="K5" s="26"/>
      <c r="L5" s="26"/>
      <c r="O5" s="26" t="s">
        <v>33</v>
      </c>
      <c r="P5" s="26"/>
      <c r="Q5" s="26"/>
      <c r="R5" s="26"/>
      <c r="S5" s="26"/>
      <c r="T5" s="26"/>
    </row>
    <row r="6" spans="1:23">
      <c r="A6" s="21"/>
    </row>
    <row r="7" spans="1:23">
      <c r="A7" s="23"/>
    </row>
    <row r="8" spans="1:23" ht="16" thickBot="1">
      <c r="A8" s="72" t="s">
        <v>34</v>
      </c>
      <c r="B8" s="72"/>
      <c r="C8" s="72"/>
      <c r="D8" s="72"/>
      <c r="E8" s="72"/>
      <c r="F8" s="72"/>
      <c r="G8" s="72"/>
      <c r="H8" s="27"/>
      <c r="I8" s="27"/>
      <c r="M8" s="27" t="s">
        <v>36</v>
      </c>
      <c r="N8" s="27"/>
      <c r="O8" s="27"/>
      <c r="P8" s="27"/>
    </row>
    <row r="9" spans="1:23" ht="11.25" customHeight="1">
      <c r="A9" s="28"/>
      <c r="B9" s="29"/>
      <c r="C9" s="30"/>
      <c r="D9" s="31" t="s">
        <v>44</v>
      </c>
      <c r="E9" s="31"/>
      <c r="F9" s="32"/>
      <c r="G9" s="32"/>
      <c r="H9" s="32"/>
      <c r="I9" s="32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1:23" ht="9.75" customHeight="1">
      <c r="A10" s="28"/>
      <c r="B10" s="29"/>
      <c r="C10" s="28"/>
      <c r="D10" s="40" t="s">
        <v>45</v>
      </c>
      <c r="E10" s="28"/>
      <c r="F10" s="33"/>
      <c r="G10" s="32"/>
      <c r="H10" s="32"/>
      <c r="I10" s="32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9.75" customHeight="1">
      <c r="A11" s="28"/>
      <c r="B11" s="41" t="s">
        <v>37</v>
      </c>
      <c r="C11" s="28"/>
      <c r="D11" s="40" t="s">
        <v>43</v>
      </c>
      <c r="E11" s="28"/>
      <c r="F11" s="29"/>
      <c r="G11" s="32"/>
      <c r="H11" s="32"/>
      <c r="I11" s="32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10.5" customHeight="1">
      <c r="A12" s="28"/>
      <c r="B12" s="41" t="s">
        <v>38</v>
      </c>
      <c r="C12" s="40" t="s">
        <v>38</v>
      </c>
      <c r="D12" s="40" t="s">
        <v>40</v>
      </c>
      <c r="E12" s="40" t="s">
        <v>49</v>
      </c>
      <c r="F12" s="41" t="s">
        <v>44</v>
      </c>
      <c r="G12" s="32"/>
      <c r="H12" s="32"/>
      <c r="I12" s="32" t="s">
        <v>39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11.25" customHeight="1">
      <c r="A13" s="40" t="s">
        <v>37</v>
      </c>
      <c r="B13" s="41" t="s">
        <v>40</v>
      </c>
      <c r="C13" s="40" t="s">
        <v>37</v>
      </c>
      <c r="D13" s="40" t="s">
        <v>46</v>
      </c>
      <c r="E13" s="40" t="s">
        <v>46</v>
      </c>
      <c r="F13" s="41" t="s">
        <v>45</v>
      </c>
      <c r="G13" s="29"/>
      <c r="H13" s="32"/>
      <c r="I13" s="32" t="s">
        <v>42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9.75" customHeight="1">
      <c r="A14" s="40" t="s">
        <v>38</v>
      </c>
      <c r="B14" s="41" t="s">
        <v>37</v>
      </c>
      <c r="C14" s="40"/>
      <c r="D14" s="40" t="s">
        <v>47</v>
      </c>
      <c r="E14" s="40" t="s">
        <v>41</v>
      </c>
      <c r="F14" s="41" t="s">
        <v>43</v>
      </c>
      <c r="G14" s="29"/>
      <c r="H14" s="32"/>
      <c r="I14" s="32" t="s">
        <v>53</v>
      </c>
      <c r="J14" s="34"/>
      <c r="K14" s="34"/>
      <c r="L14" s="34" t="s">
        <v>39</v>
      </c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10.5" customHeight="1">
      <c r="A15" s="40" t="s">
        <v>39</v>
      </c>
      <c r="B15" s="41" t="s">
        <v>41</v>
      </c>
      <c r="C15" s="40" t="s">
        <v>40</v>
      </c>
      <c r="D15" s="40" t="s">
        <v>48</v>
      </c>
      <c r="E15" s="40" t="s">
        <v>50</v>
      </c>
      <c r="F15" s="41" t="s">
        <v>44</v>
      </c>
      <c r="G15" s="35"/>
      <c r="H15" s="29"/>
      <c r="I15" s="32" t="s">
        <v>37</v>
      </c>
      <c r="J15" s="34"/>
      <c r="K15" s="34"/>
      <c r="L15" s="34" t="s">
        <v>53</v>
      </c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11.25" customHeight="1">
      <c r="A16" s="40" t="s">
        <v>37</v>
      </c>
      <c r="B16" s="41" t="s">
        <v>42</v>
      </c>
      <c r="C16" s="40" t="s">
        <v>37</v>
      </c>
      <c r="D16" s="40" t="s">
        <v>37</v>
      </c>
      <c r="E16" s="40" t="s">
        <v>47</v>
      </c>
      <c r="F16" s="41" t="s">
        <v>46</v>
      </c>
      <c r="G16" s="41" t="s">
        <v>54</v>
      </c>
      <c r="H16" s="41" t="s">
        <v>55</v>
      </c>
      <c r="I16" s="41" t="s">
        <v>40</v>
      </c>
      <c r="J16" s="34" t="s">
        <v>39</v>
      </c>
      <c r="K16" s="34"/>
      <c r="L16" s="34" t="s">
        <v>38</v>
      </c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ht="10.5" customHeight="1" thickBot="1">
      <c r="A17" s="36"/>
      <c r="B17" s="41" t="s">
        <v>38</v>
      </c>
      <c r="C17" s="40" t="s">
        <v>43</v>
      </c>
      <c r="D17" s="40" t="s">
        <v>39</v>
      </c>
      <c r="E17" s="40" t="s">
        <v>43</v>
      </c>
      <c r="F17" s="41" t="s">
        <v>47</v>
      </c>
      <c r="G17" s="41" t="s">
        <v>46</v>
      </c>
      <c r="H17" s="41" t="s">
        <v>53</v>
      </c>
      <c r="I17" s="41" t="s">
        <v>42</v>
      </c>
      <c r="J17" s="34" t="s">
        <v>43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ht="12" customHeight="1" thickBot="1">
      <c r="A18" s="46">
        <v>108</v>
      </c>
      <c r="B18" s="38"/>
      <c r="C18" s="40" t="s">
        <v>42</v>
      </c>
      <c r="D18" s="40" t="s">
        <v>37</v>
      </c>
      <c r="E18" s="40" t="s">
        <v>51</v>
      </c>
      <c r="F18" s="41" t="s">
        <v>53</v>
      </c>
      <c r="G18" s="41" t="s">
        <v>38</v>
      </c>
      <c r="H18" s="41"/>
      <c r="I18" s="41" t="s">
        <v>53</v>
      </c>
      <c r="J18" s="34" t="s">
        <v>55</v>
      </c>
      <c r="K18" s="34"/>
      <c r="L18" s="34" t="s">
        <v>64</v>
      </c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ht="12.75" customHeight="1" thickBot="1">
      <c r="A19" s="46">
        <v>87</v>
      </c>
      <c r="B19" s="47">
        <v>196</v>
      </c>
      <c r="C19" s="36"/>
      <c r="D19" s="40" t="s">
        <v>47</v>
      </c>
      <c r="E19" s="40" t="s">
        <v>52</v>
      </c>
      <c r="F19" s="41" t="s">
        <v>43</v>
      </c>
      <c r="G19" s="41" t="s">
        <v>40</v>
      </c>
      <c r="H19" s="41" t="s">
        <v>40</v>
      </c>
      <c r="I19" s="41" t="s">
        <v>44</v>
      </c>
      <c r="J19" s="40" t="s">
        <v>53</v>
      </c>
      <c r="K19" s="34" t="s">
        <v>39</v>
      </c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</row>
    <row r="20" spans="1:23" ht="12.75" customHeight="1" thickBot="1">
      <c r="A20" s="46">
        <v>325</v>
      </c>
      <c r="B20" s="47">
        <v>267</v>
      </c>
      <c r="C20" s="47">
        <v>400</v>
      </c>
      <c r="D20" s="36"/>
      <c r="E20" s="40" t="s">
        <v>42</v>
      </c>
      <c r="F20" s="41" t="s">
        <v>39</v>
      </c>
      <c r="G20" s="41" t="s">
        <v>42</v>
      </c>
      <c r="H20" s="41" t="s">
        <v>52</v>
      </c>
      <c r="I20" s="41" t="s">
        <v>45</v>
      </c>
      <c r="J20" s="40" t="s">
        <v>37</v>
      </c>
      <c r="K20" s="34" t="s">
        <v>53</v>
      </c>
      <c r="L20" s="34" t="s">
        <v>38</v>
      </c>
      <c r="M20" s="34" t="s">
        <v>41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3" ht="9.75" customHeight="1" thickBot="1">
      <c r="A21" s="46">
        <v>45</v>
      </c>
      <c r="B21" s="47">
        <v>153</v>
      </c>
      <c r="C21" s="47">
        <v>42</v>
      </c>
      <c r="D21" s="47">
        <v>350</v>
      </c>
      <c r="E21" s="36"/>
      <c r="F21" s="41" t="s">
        <v>63</v>
      </c>
      <c r="G21" s="41" t="s">
        <v>37</v>
      </c>
      <c r="H21" s="41" t="s">
        <v>47</v>
      </c>
      <c r="I21" s="41" t="s">
        <v>46</v>
      </c>
      <c r="J21" s="40" t="s">
        <v>55</v>
      </c>
      <c r="K21" s="34" t="s">
        <v>38</v>
      </c>
      <c r="L21" s="34" t="s">
        <v>37</v>
      </c>
      <c r="M21" s="34" t="s">
        <v>46</v>
      </c>
      <c r="N21" s="34" t="s">
        <v>57</v>
      </c>
      <c r="O21" s="34"/>
      <c r="P21" s="34"/>
      <c r="Q21" s="34"/>
      <c r="R21" s="34"/>
      <c r="S21" s="34"/>
      <c r="T21" s="34"/>
      <c r="U21" s="34"/>
      <c r="V21" s="34"/>
      <c r="W21" s="34"/>
    </row>
    <row r="22" spans="1:23" ht="12" customHeight="1" thickBot="1">
      <c r="A22" s="46">
        <v>63</v>
      </c>
      <c r="B22" s="47">
        <v>171</v>
      </c>
      <c r="C22" s="47">
        <v>24</v>
      </c>
      <c r="D22" s="47">
        <v>368</v>
      </c>
      <c r="E22" s="47">
        <v>18</v>
      </c>
      <c r="F22" s="38"/>
      <c r="G22" s="41" t="s">
        <v>47</v>
      </c>
      <c r="H22" s="41" t="s">
        <v>41</v>
      </c>
      <c r="I22" s="41" t="s">
        <v>47</v>
      </c>
      <c r="J22" s="40" t="s">
        <v>55</v>
      </c>
      <c r="K22" s="34"/>
      <c r="L22" s="34"/>
      <c r="M22" s="40" t="s">
        <v>52</v>
      </c>
      <c r="N22" s="34" t="s">
        <v>56</v>
      </c>
      <c r="O22" s="34"/>
      <c r="P22" s="34"/>
      <c r="Q22" s="34"/>
      <c r="R22" s="34" t="s">
        <v>55</v>
      </c>
      <c r="S22" s="34"/>
      <c r="T22" s="34"/>
      <c r="U22" s="34"/>
      <c r="V22" s="34"/>
      <c r="W22" s="34"/>
    </row>
    <row r="23" spans="1:23" ht="10.5" customHeight="1" thickBot="1">
      <c r="A23" s="46">
        <v>85</v>
      </c>
      <c r="B23" s="47">
        <v>21</v>
      </c>
      <c r="C23" s="47">
        <v>160</v>
      </c>
      <c r="D23" s="47">
        <v>267</v>
      </c>
      <c r="E23" s="47">
        <v>133</v>
      </c>
      <c r="F23" s="47">
        <v>151</v>
      </c>
      <c r="G23" s="38"/>
      <c r="H23" s="41" t="s">
        <v>46</v>
      </c>
      <c r="I23" s="41" t="s">
        <v>37</v>
      </c>
      <c r="J23" s="40" t="s">
        <v>43</v>
      </c>
      <c r="K23" s="40" t="s">
        <v>64</v>
      </c>
      <c r="L23" s="40" t="s">
        <v>53</v>
      </c>
      <c r="M23" s="40" t="s">
        <v>39</v>
      </c>
      <c r="N23" s="34" t="s">
        <v>52</v>
      </c>
      <c r="O23" s="34"/>
      <c r="P23" s="34"/>
      <c r="Q23" s="34" t="s">
        <v>55</v>
      </c>
      <c r="R23" s="34" t="s">
        <v>53</v>
      </c>
      <c r="S23" s="34"/>
      <c r="T23" s="34"/>
      <c r="U23" s="34"/>
      <c r="V23" s="34"/>
      <c r="W23" s="34"/>
    </row>
    <row r="24" spans="1:23" ht="11.25" customHeight="1" thickBot="1">
      <c r="A24" s="46">
        <v>11</v>
      </c>
      <c r="B24" s="47">
        <v>119</v>
      </c>
      <c r="C24" s="47">
        <v>76</v>
      </c>
      <c r="D24" s="47">
        <v>314</v>
      </c>
      <c r="E24" s="47">
        <v>34</v>
      </c>
      <c r="F24" s="47">
        <v>52</v>
      </c>
      <c r="G24" s="47">
        <v>100</v>
      </c>
      <c r="H24" s="38"/>
      <c r="I24" s="41" t="s">
        <v>41</v>
      </c>
      <c r="J24" s="40" t="s">
        <v>41</v>
      </c>
      <c r="K24" s="40"/>
      <c r="L24" s="40" t="s">
        <v>47</v>
      </c>
      <c r="M24" s="40" t="s">
        <v>37</v>
      </c>
      <c r="N24" s="34" t="s">
        <v>43</v>
      </c>
      <c r="O24" s="34"/>
      <c r="P24" s="34" t="s">
        <v>52</v>
      </c>
      <c r="Q24" s="34" t="s">
        <v>45</v>
      </c>
      <c r="R24" s="34"/>
      <c r="S24" s="34"/>
      <c r="T24" s="34"/>
      <c r="U24" s="34"/>
      <c r="V24" s="34"/>
      <c r="W24" s="34" t="s">
        <v>53</v>
      </c>
    </row>
    <row r="25" spans="1:23" ht="11.25" customHeight="1" thickBot="1">
      <c r="A25" s="46">
        <v>26</v>
      </c>
      <c r="B25" s="47">
        <v>103</v>
      </c>
      <c r="C25" s="47">
        <v>97</v>
      </c>
      <c r="D25" s="47">
        <v>300</v>
      </c>
      <c r="E25" s="47">
        <v>55</v>
      </c>
      <c r="F25" s="47">
        <v>68</v>
      </c>
      <c r="G25" s="47">
        <v>114</v>
      </c>
      <c r="H25" s="47">
        <v>21</v>
      </c>
      <c r="I25" s="38"/>
      <c r="J25" s="40" t="s">
        <v>43</v>
      </c>
      <c r="K25" s="40" t="s">
        <v>50</v>
      </c>
      <c r="L25" s="40" t="s">
        <v>50</v>
      </c>
      <c r="M25" s="40" t="s">
        <v>41</v>
      </c>
      <c r="N25" s="40" t="s">
        <v>40</v>
      </c>
      <c r="O25" s="34" t="s">
        <v>50</v>
      </c>
      <c r="P25" s="34" t="s">
        <v>46</v>
      </c>
      <c r="Q25" s="34" t="s">
        <v>42</v>
      </c>
      <c r="R25" s="34" t="s">
        <v>45</v>
      </c>
      <c r="S25" s="34"/>
      <c r="T25" s="34" t="s">
        <v>55</v>
      </c>
      <c r="U25" s="34"/>
      <c r="V25" s="34"/>
      <c r="W25" s="34" t="s">
        <v>52</v>
      </c>
    </row>
    <row r="26" spans="1:23" ht="12" customHeight="1" thickBot="1">
      <c r="A26" s="46">
        <v>79</v>
      </c>
      <c r="B26" s="47">
        <v>26</v>
      </c>
      <c r="C26" s="47">
        <v>165</v>
      </c>
      <c r="D26" s="47">
        <v>272</v>
      </c>
      <c r="E26" s="47">
        <v>128</v>
      </c>
      <c r="F26" s="47">
        <v>140</v>
      </c>
      <c r="G26" s="47">
        <v>5</v>
      </c>
      <c r="H26" s="47">
        <v>95</v>
      </c>
      <c r="I26" s="47">
        <v>115</v>
      </c>
      <c r="J26" s="36"/>
      <c r="K26" s="40" t="s">
        <v>44</v>
      </c>
      <c r="L26" s="40" t="s">
        <v>47</v>
      </c>
      <c r="M26" s="40" t="s">
        <v>54</v>
      </c>
      <c r="N26" s="40" t="s">
        <v>46</v>
      </c>
      <c r="O26" s="34" t="s">
        <v>47</v>
      </c>
      <c r="P26" s="34" t="s">
        <v>40</v>
      </c>
      <c r="Q26" s="34" t="s">
        <v>52</v>
      </c>
      <c r="R26" s="34" t="s">
        <v>60</v>
      </c>
      <c r="S26" s="34"/>
      <c r="T26" s="34" t="s">
        <v>53</v>
      </c>
      <c r="U26" s="34"/>
      <c r="V26" s="34"/>
      <c r="W26" s="34" t="s">
        <v>46</v>
      </c>
    </row>
    <row r="27" spans="1:23" ht="11.25" customHeight="1" thickBot="1">
      <c r="A27" s="46">
        <v>493</v>
      </c>
      <c r="B27" s="47">
        <v>601</v>
      </c>
      <c r="C27" s="47" t="s">
        <v>35</v>
      </c>
      <c r="D27" s="47">
        <v>780</v>
      </c>
      <c r="E27" s="47" t="s">
        <v>35</v>
      </c>
      <c r="F27" s="47" t="s">
        <v>35</v>
      </c>
      <c r="G27" s="47">
        <v>581</v>
      </c>
      <c r="H27" s="47">
        <v>483</v>
      </c>
      <c r="I27" s="47">
        <v>485</v>
      </c>
      <c r="J27" s="47">
        <v>576</v>
      </c>
      <c r="K27" s="36"/>
      <c r="L27" s="40" t="s">
        <v>42</v>
      </c>
      <c r="M27" s="40" t="s">
        <v>43</v>
      </c>
      <c r="N27" s="40" t="s">
        <v>41</v>
      </c>
      <c r="O27" s="40" t="s">
        <v>56</v>
      </c>
      <c r="P27" s="34" t="s">
        <v>42</v>
      </c>
      <c r="Q27" s="34" t="s">
        <v>40</v>
      </c>
      <c r="R27" s="34" t="s">
        <v>37</v>
      </c>
      <c r="S27" s="34"/>
      <c r="T27" s="34" t="s">
        <v>35</v>
      </c>
      <c r="U27" s="34"/>
      <c r="V27" s="34"/>
      <c r="W27" s="34" t="s">
        <v>43</v>
      </c>
    </row>
    <row r="28" spans="1:23" ht="12.75" customHeight="1" thickBot="1">
      <c r="A28" s="46">
        <v>478</v>
      </c>
      <c r="B28" s="47">
        <v>509</v>
      </c>
      <c r="C28" s="47" t="s">
        <v>35</v>
      </c>
      <c r="D28" s="47">
        <v>717</v>
      </c>
      <c r="E28" s="47" t="s">
        <v>35</v>
      </c>
      <c r="F28" s="47" t="s">
        <v>35</v>
      </c>
      <c r="G28" s="47">
        <v>535</v>
      </c>
      <c r="H28" s="47">
        <v>483</v>
      </c>
      <c r="I28" s="47">
        <v>446</v>
      </c>
      <c r="J28" s="47">
        <v>530</v>
      </c>
      <c r="K28" s="47" t="s">
        <v>35</v>
      </c>
      <c r="L28" s="36"/>
      <c r="M28" s="40" t="s">
        <v>41</v>
      </c>
      <c r="N28" s="40" t="s">
        <v>58</v>
      </c>
      <c r="O28" s="40" t="s">
        <v>40</v>
      </c>
      <c r="P28" s="34" t="s">
        <v>52</v>
      </c>
      <c r="Q28" s="34" t="s">
        <v>52</v>
      </c>
      <c r="R28" s="34" t="s">
        <v>44</v>
      </c>
      <c r="S28" s="34"/>
      <c r="T28" s="34" t="s">
        <v>61</v>
      </c>
      <c r="U28" s="34" t="s">
        <v>55</v>
      </c>
      <c r="V28" s="34"/>
      <c r="W28" s="34" t="s">
        <v>55</v>
      </c>
    </row>
    <row r="29" spans="1:23" ht="12" customHeight="1" thickBot="1">
      <c r="A29" s="46">
        <v>96</v>
      </c>
      <c r="B29" s="47">
        <v>8</v>
      </c>
      <c r="C29" s="47">
        <v>183</v>
      </c>
      <c r="D29" s="47">
        <v>271</v>
      </c>
      <c r="E29" s="47">
        <v>141</v>
      </c>
      <c r="F29" s="47">
        <v>159</v>
      </c>
      <c r="G29" s="47">
        <v>29</v>
      </c>
      <c r="H29" s="47">
        <v>112</v>
      </c>
      <c r="I29" s="47">
        <v>75</v>
      </c>
      <c r="J29" s="47">
        <v>34</v>
      </c>
      <c r="K29" s="47">
        <v>609</v>
      </c>
      <c r="L29" s="47">
        <v>485</v>
      </c>
      <c r="M29" s="42"/>
      <c r="N29" s="40" t="s">
        <v>37</v>
      </c>
      <c r="O29" s="40" t="s">
        <v>42</v>
      </c>
      <c r="P29" s="40" t="s">
        <v>59</v>
      </c>
      <c r="Q29" s="34" t="s">
        <v>46</v>
      </c>
      <c r="R29" s="34" t="s">
        <v>60</v>
      </c>
      <c r="S29" s="34"/>
      <c r="T29" s="34" t="s">
        <v>56</v>
      </c>
      <c r="U29" s="34" t="s">
        <v>53</v>
      </c>
      <c r="V29" s="34"/>
      <c r="W29" s="34" t="s">
        <v>35</v>
      </c>
    </row>
    <row r="30" spans="1:23" ht="10.5" customHeight="1" thickBot="1">
      <c r="A30" s="46">
        <v>53</v>
      </c>
      <c r="B30" s="47">
        <v>45</v>
      </c>
      <c r="C30" s="47">
        <v>140</v>
      </c>
      <c r="D30" s="47">
        <v>295</v>
      </c>
      <c r="E30" s="47">
        <v>143</v>
      </c>
      <c r="F30" s="47">
        <v>161</v>
      </c>
      <c r="G30" s="47">
        <v>24</v>
      </c>
      <c r="H30" s="47">
        <v>68</v>
      </c>
      <c r="I30" s="47">
        <v>83</v>
      </c>
      <c r="J30" s="47">
        <v>20</v>
      </c>
      <c r="K30" s="47">
        <v>540</v>
      </c>
      <c r="L30" s="47">
        <v>550</v>
      </c>
      <c r="M30" s="47">
        <v>53</v>
      </c>
      <c r="N30" s="36"/>
      <c r="O30" s="40" t="s">
        <v>44</v>
      </c>
      <c r="P30" s="40" t="s">
        <v>37</v>
      </c>
      <c r="Q30" s="34" t="s">
        <v>46</v>
      </c>
      <c r="R30" s="34" t="s">
        <v>41</v>
      </c>
      <c r="S30" s="34" t="s">
        <v>45</v>
      </c>
      <c r="T30" s="34" t="s">
        <v>38</v>
      </c>
      <c r="U30" s="34"/>
      <c r="V30" s="34" t="s">
        <v>44</v>
      </c>
      <c r="W30" s="34"/>
    </row>
    <row r="31" spans="1:23" ht="12.75" customHeight="1" thickBot="1">
      <c r="A31" s="46">
        <v>233</v>
      </c>
      <c r="B31" s="47">
        <v>341</v>
      </c>
      <c r="C31" s="47" t="s">
        <v>35</v>
      </c>
      <c r="D31" s="47">
        <v>535</v>
      </c>
      <c r="E31" s="47" t="s">
        <v>35</v>
      </c>
      <c r="F31" s="47" t="s">
        <v>35</v>
      </c>
      <c r="G31" s="47">
        <v>321</v>
      </c>
      <c r="H31" s="47">
        <v>223</v>
      </c>
      <c r="I31" s="47">
        <v>229</v>
      </c>
      <c r="J31" s="47">
        <v>318</v>
      </c>
      <c r="K31" s="47">
        <v>253</v>
      </c>
      <c r="L31" s="47" t="s">
        <v>35</v>
      </c>
      <c r="M31" s="47">
        <v>334</v>
      </c>
      <c r="N31" s="47">
        <v>290</v>
      </c>
      <c r="O31" s="42"/>
      <c r="P31" s="40" t="s">
        <v>38</v>
      </c>
      <c r="Q31" s="34" t="s">
        <v>58</v>
      </c>
      <c r="R31" s="34" t="s">
        <v>53</v>
      </c>
      <c r="S31" s="34" t="s">
        <v>47</v>
      </c>
      <c r="T31" s="34" t="s">
        <v>43</v>
      </c>
      <c r="U31" s="34" t="s">
        <v>48</v>
      </c>
      <c r="V31" s="34" t="s">
        <v>45</v>
      </c>
      <c r="W31" s="34" t="s">
        <v>52</v>
      </c>
    </row>
    <row r="32" spans="1:23" ht="12.75" customHeight="1" thickBot="1">
      <c r="A32" s="46">
        <v>65</v>
      </c>
      <c r="B32" s="47">
        <v>60</v>
      </c>
      <c r="C32" s="47">
        <v>148</v>
      </c>
      <c r="D32" s="47">
        <v>270</v>
      </c>
      <c r="E32" s="47">
        <v>106</v>
      </c>
      <c r="F32" s="47">
        <v>124</v>
      </c>
      <c r="G32" s="47">
        <v>79</v>
      </c>
      <c r="H32" s="47">
        <v>70</v>
      </c>
      <c r="I32" s="47">
        <v>35</v>
      </c>
      <c r="J32" s="47">
        <v>83</v>
      </c>
      <c r="K32" s="47">
        <v>533</v>
      </c>
      <c r="L32" s="47">
        <v>450</v>
      </c>
      <c r="M32" s="47">
        <v>38</v>
      </c>
      <c r="N32" s="47">
        <v>103</v>
      </c>
      <c r="O32" s="47">
        <v>270</v>
      </c>
      <c r="P32" s="36"/>
      <c r="Q32" s="40" t="s">
        <v>42</v>
      </c>
      <c r="R32" s="43" t="s">
        <v>45</v>
      </c>
      <c r="S32" s="34" t="s">
        <v>38</v>
      </c>
      <c r="T32" s="34" t="s">
        <v>44</v>
      </c>
      <c r="U32" s="34" t="s">
        <v>56</v>
      </c>
      <c r="V32" s="34" t="s">
        <v>37</v>
      </c>
      <c r="W32" s="34" t="s">
        <v>43</v>
      </c>
    </row>
    <row r="33" spans="1:23" ht="12" customHeight="1" thickBot="1">
      <c r="A33" s="46">
        <v>478</v>
      </c>
      <c r="B33" s="47">
        <v>486</v>
      </c>
      <c r="C33" s="47" t="s">
        <v>35</v>
      </c>
      <c r="D33" s="47">
        <v>775</v>
      </c>
      <c r="E33" s="47" t="s">
        <v>35</v>
      </c>
      <c r="F33" s="47" t="s">
        <v>35</v>
      </c>
      <c r="G33" s="47">
        <v>565</v>
      </c>
      <c r="H33" s="47">
        <v>468</v>
      </c>
      <c r="I33" s="47">
        <v>478</v>
      </c>
      <c r="J33" s="47">
        <v>570</v>
      </c>
      <c r="K33" s="47">
        <v>147</v>
      </c>
      <c r="L33" s="47" t="s">
        <v>35</v>
      </c>
      <c r="M33" s="47">
        <v>584</v>
      </c>
      <c r="N33" s="47">
        <v>535</v>
      </c>
      <c r="O33" s="47">
        <v>240</v>
      </c>
      <c r="P33" s="47">
        <v>520</v>
      </c>
      <c r="Q33" s="42"/>
      <c r="R33" s="43" t="s">
        <v>42</v>
      </c>
      <c r="S33" s="34" t="s">
        <v>38</v>
      </c>
      <c r="T33" s="34" t="s">
        <v>43</v>
      </c>
      <c r="U33" s="34" t="s">
        <v>54</v>
      </c>
      <c r="V33" s="34" t="s">
        <v>39</v>
      </c>
      <c r="W33" s="34" t="s">
        <v>59</v>
      </c>
    </row>
    <row r="34" spans="1:23" ht="12" customHeight="1" thickBot="1">
      <c r="A34" s="46">
        <v>443</v>
      </c>
      <c r="B34" s="47">
        <v>456</v>
      </c>
      <c r="C34" s="47" t="s">
        <v>35</v>
      </c>
      <c r="D34" s="47">
        <v>740</v>
      </c>
      <c r="E34" s="47" t="s">
        <v>35</v>
      </c>
      <c r="F34" s="47" t="s">
        <v>35</v>
      </c>
      <c r="G34" s="47">
        <v>529</v>
      </c>
      <c r="H34" s="47">
        <v>433</v>
      </c>
      <c r="I34" s="47">
        <v>441</v>
      </c>
      <c r="J34" s="47">
        <v>536</v>
      </c>
      <c r="K34" s="47">
        <v>70</v>
      </c>
      <c r="L34" s="47" t="s">
        <v>35</v>
      </c>
      <c r="M34" s="47">
        <v>548</v>
      </c>
      <c r="N34" s="47">
        <v>501</v>
      </c>
      <c r="O34" s="47">
        <v>200</v>
      </c>
      <c r="P34" s="47">
        <v>480</v>
      </c>
      <c r="Q34" s="47" t="s">
        <v>35</v>
      </c>
      <c r="R34" s="39"/>
      <c r="S34" s="48"/>
      <c r="T34" s="34" t="s">
        <v>42</v>
      </c>
      <c r="U34" s="34" t="s">
        <v>56</v>
      </c>
      <c r="V34" s="34" t="s">
        <v>40</v>
      </c>
      <c r="W34" s="34" t="s">
        <v>43</v>
      </c>
    </row>
    <row r="35" spans="1:23" ht="11.25" customHeight="1" thickBot="1">
      <c r="A35" s="46">
        <v>718</v>
      </c>
      <c r="B35" s="47">
        <v>831</v>
      </c>
      <c r="C35" s="47" t="s">
        <v>35</v>
      </c>
      <c r="D35" s="47">
        <v>927</v>
      </c>
      <c r="E35" s="47" t="s">
        <v>35</v>
      </c>
      <c r="F35" s="47" t="s">
        <v>35</v>
      </c>
      <c r="G35" s="47">
        <v>805</v>
      </c>
      <c r="H35" s="47">
        <v>708</v>
      </c>
      <c r="I35" s="47">
        <v>715</v>
      </c>
      <c r="J35" s="47">
        <v>808</v>
      </c>
      <c r="K35" s="47">
        <v>210</v>
      </c>
      <c r="L35" s="47" t="s">
        <v>35</v>
      </c>
      <c r="M35" s="47">
        <v>824</v>
      </c>
      <c r="N35" s="47">
        <v>776</v>
      </c>
      <c r="O35" s="47">
        <v>455</v>
      </c>
      <c r="P35" s="47">
        <v>680</v>
      </c>
      <c r="Q35" s="47" t="s">
        <v>35</v>
      </c>
      <c r="R35" s="46" t="s">
        <v>35</v>
      </c>
      <c r="S35" s="39"/>
      <c r="T35" s="34" t="s">
        <v>41</v>
      </c>
      <c r="U35" s="34" t="s">
        <v>46</v>
      </c>
      <c r="V35" s="34" t="s">
        <v>46</v>
      </c>
      <c r="W35" s="34" t="s">
        <v>51</v>
      </c>
    </row>
    <row r="36" spans="1:23" ht="10.5" customHeight="1" thickBot="1">
      <c r="A36" s="46">
        <v>89</v>
      </c>
      <c r="B36" s="47">
        <v>35</v>
      </c>
      <c r="C36" s="47">
        <v>181</v>
      </c>
      <c r="D36" s="47">
        <v>233</v>
      </c>
      <c r="E36" s="47">
        <v>139</v>
      </c>
      <c r="F36" s="47">
        <v>158</v>
      </c>
      <c r="G36" s="47">
        <v>35</v>
      </c>
      <c r="H36" s="47">
        <v>94</v>
      </c>
      <c r="I36" s="47">
        <v>59</v>
      </c>
      <c r="J36" s="47">
        <v>56</v>
      </c>
      <c r="K36" s="47">
        <v>557</v>
      </c>
      <c r="L36" s="47">
        <v>474</v>
      </c>
      <c r="M36" s="47">
        <v>25</v>
      </c>
      <c r="N36" s="47">
        <v>76</v>
      </c>
      <c r="O36" s="47">
        <v>294</v>
      </c>
      <c r="P36" s="47">
        <v>24</v>
      </c>
      <c r="Q36" s="47">
        <v>544</v>
      </c>
      <c r="R36" s="47">
        <v>504</v>
      </c>
      <c r="S36" s="47">
        <v>704</v>
      </c>
      <c r="T36" s="37"/>
      <c r="U36" s="34" t="s">
        <v>41</v>
      </c>
      <c r="V36" s="34" t="s">
        <v>52</v>
      </c>
      <c r="W36" s="34" t="s">
        <v>52</v>
      </c>
    </row>
    <row r="37" spans="1:23" ht="12.75" customHeight="1" thickBot="1">
      <c r="A37" s="46">
        <v>14</v>
      </c>
      <c r="B37" s="47">
        <v>122</v>
      </c>
      <c r="C37" s="47">
        <v>90</v>
      </c>
      <c r="D37" s="47">
        <v>311</v>
      </c>
      <c r="E37" s="47">
        <v>47</v>
      </c>
      <c r="F37" s="47">
        <v>65</v>
      </c>
      <c r="G37" s="47">
        <v>100</v>
      </c>
      <c r="H37" s="47">
        <v>14</v>
      </c>
      <c r="I37" s="47">
        <v>12</v>
      </c>
      <c r="J37" s="47">
        <v>96</v>
      </c>
      <c r="K37" s="47">
        <v>479</v>
      </c>
      <c r="L37" s="47">
        <v>464</v>
      </c>
      <c r="M37" s="47">
        <v>95</v>
      </c>
      <c r="N37" s="47">
        <v>72</v>
      </c>
      <c r="O37" s="47">
        <v>220</v>
      </c>
      <c r="P37" s="47">
        <v>47</v>
      </c>
      <c r="Q37" s="47">
        <v>464</v>
      </c>
      <c r="R37" s="47">
        <v>429</v>
      </c>
      <c r="S37" s="47">
        <v>704</v>
      </c>
      <c r="T37" s="49">
        <v>71</v>
      </c>
      <c r="U37" s="46"/>
      <c r="V37" s="34" t="s">
        <v>54</v>
      </c>
      <c r="W37" s="34" t="s">
        <v>42</v>
      </c>
    </row>
    <row r="38" spans="1:23" ht="12" customHeight="1" thickBot="1">
      <c r="A38" s="46">
        <v>46</v>
      </c>
      <c r="B38" s="47">
        <v>75</v>
      </c>
      <c r="C38" s="47">
        <v>133</v>
      </c>
      <c r="D38" s="47">
        <v>285</v>
      </c>
      <c r="E38" s="47">
        <v>91</v>
      </c>
      <c r="F38" s="47">
        <v>109</v>
      </c>
      <c r="G38" s="47">
        <v>94</v>
      </c>
      <c r="H38" s="47">
        <v>41</v>
      </c>
      <c r="I38" s="47">
        <v>20</v>
      </c>
      <c r="J38" s="47">
        <v>98</v>
      </c>
      <c r="K38" s="47" t="s">
        <v>35</v>
      </c>
      <c r="L38" s="47">
        <v>432</v>
      </c>
      <c r="M38" s="47">
        <v>53</v>
      </c>
      <c r="N38" s="47">
        <v>118</v>
      </c>
      <c r="O38" s="47">
        <v>255</v>
      </c>
      <c r="P38" s="47">
        <v>15</v>
      </c>
      <c r="Q38" s="47">
        <v>505</v>
      </c>
      <c r="R38" s="47">
        <v>465</v>
      </c>
      <c r="S38" s="47">
        <v>665</v>
      </c>
      <c r="T38" s="49">
        <v>39</v>
      </c>
      <c r="U38" s="47">
        <v>32</v>
      </c>
      <c r="V38" s="37"/>
      <c r="W38" s="34" t="s">
        <v>55</v>
      </c>
    </row>
    <row r="39" spans="1:23" ht="16" thickBot="1">
      <c r="A39" s="68">
        <v>383</v>
      </c>
      <c r="B39" s="68">
        <v>380</v>
      </c>
      <c r="C39" s="68" t="s">
        <v>35</v>
      </c>
      <c r="D39" s="68">
        <v>580</v>
      </c>
      <c r="E39" s="68" t="s">
        <v>35</v>
      </c>
      <c r="F39" s="68" t="s">
        <v>62</v>
      </c>
      <c r="G39" s="68">
        <v>400</v>
      </c>
      <c r="H39" s="68">
        <v>373</v>
      </c>
      <c r="I39" s="68">
        <v>383</v>
      </c>
      <c r="J39" s="68">
        <v>413</v>
      </c>
      <c r="K39" s="68">
        <v>150</v>
      </c>
      <c r="L39" s="68" t="s">
        <v>35</v>
      </c>
      <c r="M39" s="68">
        <v>358</v>
      </c>
      <c r="N39" s="68">
        <v>451</v>
      </c>
      <c r="O39" s="68">
        <v>140</v>
      </c>
      <c r="P39" s="68">
        <v>320</v>
      </c>
      <c r="Q39" s="68" t="s">
        <v>35</v>
      </c>
      <c r="R39" s="68" t="s">
        <v>35</v>
      </c>
      <c r="S39" s="68" t="s">
        <v>35</v>
      </c>
      <c r="T39" s="70">
        <v>344</v>
      </c>
      <c r="U39" s="70">
        <v>369</v>
      </c>
      <c r="V39" s="70">
        <v>305</v>
      </c>
      <c r="W39" s="44"/>
    </row>
    <row r="40" spans="1:23" ht="6" customHeight="1" thickBo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71"/>
      <c r="U40" s="71"/>
      <c r="V40" s="71"/>
      <c r="W40" s="45"/>
    </row>
  </sheetData>
  <mergeCells count="23">
    <mergeCell ref="P39:P40"/>
    <mergeCell ref="Q39:Q40"/>
    <mergeCell ref="F39:F40"/>
    <mergeCell ref="G39:G40"/>
    <mergeCell ref="H39:H40"/>
    <mergeCell ref="I39:I40"/>
    <mergeCell ref="J39:J40"/>
    <mergeCell ref="K39:K40"/>
    <mergeCell ref="A8:G8"/>
    <mergeCell ref="L39:L40"/>
    <mergeCell ref="M39:M40"/>
    <mergeCell ref="N39:N40"/>
    <mergeCell ref="O39:O40"/>
    <mergeCell ref="A39:A40"/>
    <mergeCell ref="B39:B40"/>
    <mergeCell ref="C39:C40"/>
    <mergeCell ref="D39:D40"/>
    <mergeCell ref="E39:E40"/>
    <mergeCell ref="R39:R40"/>
    <mergeCell ref="S39:S40"/>
    <mergeCell ref="T39:T40"/>
    <mergeCell ref="U39:U40"/>
    <mergeCell ref="V39:V40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ecole</dc:creator>
  <cp:lastModifiedBy>Microsoft Office User</cp:lastModifiedBy>
  <cp:lastPrinted>2019-11-29T16:01:21Z</cp:lastPrinted>
  <dcterms:created xsi:type="dcterms:W3CDTF">2013-05-14T14:37:58Z</dcterms:created>
  <dcterms:modified xsi:type="dcterms:W3CDTF">2021-03-04T14:23:26Z</dcterms:modified>
</cp:coreProperties>
</file>